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750" windowWidth="14640" windowHeight="8520" activeTab="13"/>
  </bookViews>
  <sheets>
    <sheet name="4 E015" sheetId="1" r:id="rId1"/>
    <sheet name="4 E907" sheetId="2" r:id="rId2"/>
    <sheet name="4 P006" sheetId="3" r:id="rId3"/>
    <sheet name="4 P012" sheetId="4" r:id="rId4"/>
    <sheet name="4 P015" sheetId="5" r:id="rId5"/>
    <sheet name="4 P017" sheetId="6" r:id="rId6"/>
    <sheet name="5 E002" sheetId="7" r:id="rId7"/>
    <sheet name="5 P008" sheetId="8" r:id="rId8"/>
    <sheet name="6 E033" sheetId="9" r:id="rId9"/>
    <sheet name="6 E034" sheetId="10" r:id="rId10"/>
    <sheet name="6 K025" sheetId="11" r:id="rId11"/>
    <sheet name="6 M001" sheetId="12" r:id="rId12"/>
    <sheet name="6 O001" sheetId="13" r:id="rId13"/>
    <sheet name="6 P010" sheetId="14" r:id="rId14"/>
    <sheet name="6 S010" sheetId="15" r:id="rId15"/>
    <sheet name="6 S181" sheetId="16" r:id="rId16"/>
    <sheet name="6 S184" sheetId="17" r:id="rId17"/>
    <sheet name="6 S239" sheetId="18" r:id="rId18"/>
    <sheet name="7 A900" sheetId="19" r:id="rId19"/>
    <sheet name="8 P001" sheetId="20" r:id="rId20"/>
    <sheet name="8 S230" sheetId="21" r:id="rId21"/>
    <sheet name="8 S232" sheetId="22" r:id="rId22"/>
    <sheet name="8 S233" sheetId="23" r:id="rId23"/>
    <sheet name="9 P001" sheetId="24" r:id="rId24"/>
    <sheet name="10 S016" sheetId="25" r:id="rId25"/>
    <sheet name="10 S017" sheetId="26" r:id="rId26"/>
    <sheet name="10 S020" sheetId="27" r:id="rId27"/>
    <sheet name="10 S021" sheetId="28" r:id="rId28"/>
    <sheet name="10 U006" sheetId="29" r:id="rId29"/>
    <sheet name="11 E011" sheetId="30" r:id="rId30"/>
    <sheet name="11 E020" sheetId="31" r:id="rId31"/>
    <sheet name="11 E032" sheetId="32" r:id="rId32"/>
    <sheet name="11 S108" sheetId="33" r:id="rId33"/>
    <sheet name="11 S111" sheetId="34" r:id="rId34"/>
    <sheet name="11 S127" sheetId="35" r:id="rId35"/>
    <sheet name="11 S206" sheetId="36" r:id="rId36"/>
    <sheet name="11 S235" sheetId="37" r:id="rId37"/>
    <sheet name="11 U018" sheetId="38" r:id="rId38"/>
    <sheet name="12 E010" sheetId="39" r:id="rId39"/>
    <sheet name="12 E019" sheetId="40" r:id="rId40"/>
    <sheet name="12 E022" sheetId="41" r:id="rId41"/>
    <sheet name="12 E023" sheetId="42" r:id="rId42"/>
    <sheet name="12 E025" sheetId="43" r:id="rId43"/>
    <sheet name="12 E036" sheetId="44" r:id="rId44"/>
    <sheet name="12 M001" sheetId="45" r:id="rId45"/>
    <sheet name="12 O001" sheetId="46" r:id="rId46"/>
    <sheet name="12 P012" sheetId="47" r:id="rId47"/>
    <sheet name="12 P014" sheetId="48" r:id="rId48"/>
    <sheet name="12 P016" sheetId="49" r:id="rId49"/>
    <sheet name="12 P017" sheetId="50" r:id="rId50"/>
    <sheet name="12 S150" sheetId="51" r:id="rId51"/>
    <sheet name="12 S174" sheetId="52" r:id="rId52"/>
    <sheet name="12 U007" sheetId="53" r:id="rId53"/>
    <sheet name="12 U008" sheetId="54" r:id="rId54"/>
    <sheet name="13 A006" sheetId="55" r:id="rId55"/>
    <sheet name="13 K012" sheetId="56" r:id="rId56"/>
    <sheet name="14 E002" sheetId="57" r:id="rId57"/>
    <sheet name="14 E005" sheetId="58" r:id="rId58"/>
    <sheet name="15 S048" sheetId="59" r:id="rId59"/>
    <sheet name="15 S058" sheetId="60" r:id="rId60"/>
    <sheet name="15 S088" sheetId="61" r:id="rId61"/>
    <sheet name="15 S089" sheetId="62" r:id="rId62"/>
    <sheet name="15 S117" sheetId="63" r:id="rId63"/>
    <sheet name="15 S175" sheetId="64" r:id="rId64"/>
    <sheet name="15 S177" sheetId="65" r:id="rId65"/>
    <sheet name="16 G003" sheetId="66" r:id="rId66"/>
    <sheet name="16 P002" sheetId="67" r:id="rId67"/>
    <sheet name="16 S046" sheetId="68" r:id="rId68"/>
    <sheet name="16 S071" sheetId="69" r:id="rId69"/>
    <sheet name="17 E002" sheetId="70" r:id="rId70"/>
    <sheet name="17 E003" sheetId="71" r:id="rId71"/>
    <sheet name="17 E009" sheetId="72" r:id="rId72"/>
    <sheet name="18 E555" sheetId="73" r:id="rId73"/>
    <sheet name="18 F012" sheetId="74" r:id="rId74"/>
    <sheet name="18 F571" sheetId="75" r:id="rId75"/>
    <sheet name="18 G002" sheetId="76" r:id="rId76"/>
    <sheet name="18 G003" sheetId="77" r:id="rId77"/>
    <sheet name="18 M001" sheetId="78" r:id="rId78"/>
    <sheet name="18 O001" sheetId="79" r:id="rId79"/>
    <sheet name="18 P001" sheetId="80" r:id="rId80"/>
    <sheet name="19 J014" sheetId="81" r:id="rId81"/>
    <sheet name="20 E020" sheetId="82" r:id="rId82"/>
    <sheet name="20 S048" sheetId="83" r:id="rId83"/>
    <sheet name="20 S070" sheetId="84" r:id="rId84"/>
    <sheet name="20 S155" sheetId="85" r:id="rId85"/>
    <sheet name="20 S174" sheetId="86" r:id="rId86"/>
    <sheet name="20 S241" sheetId="87" r:id="rId87"/>
    <sheet name="21 M001" sheetId="88" r:id="rId88"/>
    <sheet name="21 P001" sheetId="89" r:id="rId89"/>
    <sheet name="21 P002" sheetId="90" r:id="rId90"/>
    <sheet name="22 M001" sheetId="91" r:id="rId91"/>
    <sheet name="22 M002" sheetId="92" r:id="rId92"/>
    <sheet name="22 R003" sheetId="93" r:id="rId93"/>
    <sheet name="22 R009" sheetId="94" r:id="rId94"/>
    <sheet name="22 R010" sheetId="95" r:id="rId95"/>
    <sheet name="35 E013" sheetId="96" r:id="rId96"/>
    <sheet name="38 F002" sheetId="97" r:id="rId97"/>
    <sheet name="40 P002" sheetId="98" r:id="rId98"/>
    <sheet name="50 E007" sheetId="99" r:id="rId99"/>
    <sheet name="50 E008" sheetId="100" r:id="rId100"/>
    <sheet name="51 E005" sheetId="101" r:id="rId101"/>
    <sheet name="51 E036" sheetId="102" r:id="rId102"/>
  </sheets>
  <definedNames>
    <definedName name="_xlnm.Print_Area" localSheetId="24">'10 S016'!$B$2:$W$36</definedName>
    <definedName name="_xlnm.Print_Area" localSheetId="25">'10 S017'!$B$2:$W$35</definedName>
    <definedName name="_xlnm.Print_Area" localSheetId="26">'10 S020'!$B$2:$W$33</definedName>
    <definedName name="_xlnm.Print_Area" localSheetId="27">'10 S021'!$B$2:$W$36</definedName>
    <definedName name="_xlnm.Print_Area" localSheetId="28">'10 U006'!$B$2:$W$33</definedName>
    <definedName name="_xlnm.Print_Area" localSheetId="29">'11 E011'!$B$2:$W$36</definedName>
    <definedName name="_xlnm.Print_Area" localSheetId="30">'11 E020'!$B$2:$W$34</definedName>
    <definedName name="_xlnm.Print_Area" localSheetId="31">'11 E032'!$B$2:$W$39</definedName>
    <definedName name="_xlnm.Print_Area" localSheetId="32">'11 S108'!$B$2:$W$34</definedName>
    <definedName name="_xlnm.Print_Area" localSheetId="33">'11 S111'!$B$2:$W$34</definedName>
    <definedName name="_xlnm.Print_Area" localSheetId="34">'11 S127'!$B$2:$W$33</definedName>
    <definedName name="_xlnm.Print_Area" localSheetId="35">'11 S206'!$B$2:$W$33</definedName>
    <definedName name="_xlnm.Print_Area" localSheetId="36">'11 S235'!$B$2:$W$53</definedName>
    <definedName name="_xlnm.Print_Area" localSheetId="37">'11 U018'!$B$2:$W$35</definedName>
    <definedName name="_xlnm.Print_Area" localSheetId="38">'12 E010'!$B$2:$W$39</definedName>
    <definedName name="_xlnm.Print_Area" localSheetId="39">'12 E019'!$B$2:$W$33</definedName>
    <definedName name="_xlnm.Print_Area" localSheetId="40">'12 E022'!$B$2:$W$40</definedName>
    <definedName name="_xlnm.Print_Area" localSheetId="41">'12 E023'!$B$2:$W$52</definedName>
    <definedName name="_xlnm.Print_Area" localSheetId="42">'12 E025'!$B$2:$W$34</definedName>
    <definedName name="_xlnm.Print_Area" localSheetId="43">'12 E036'!$B$2:$W$33</definedName>
    <definedName name="_xlnm.Print_Area" localSheetId="44">'12 M001'!$B$2:$W$33</definedName>
    <definedName name="_xlnm.Print_Area" localSheetId="45">'12 O001'!$B$2:$W$33</definedName>
    <definedName name="_xlnm.Print_Area" localSheetId="46">'12 P012'!$B$2:$W$33</definedName>
    <definedName name="_xlnm.Print_Area" localSheetId="47">'12 P014'!$B$2:$W$33</definedName>
    <definedName name="_xlnm.Print_Area" localSheetId="48">'12 P016'!$B$2:$W$53</definedName>
    <definedName name="_xlnm.Print_Area" localSheetId="49">'12 P017'!$B$2:$W$70</definedName>
    <definedName name="_xlnm.Print_Area" localSheetId="50">'12 S150'!$B$2:$W$34</definedName>
    <definedName name="_xlnm.Print_Area" localSheetId="51">'12 S174'!$B$2:$W$33</definedName>
    <definedName name="_xlnm.Print_Area" localSheetId="52">'12 U007'!$B$2:$W$33</definedName>
    <definedName name="_xlnm.Print_Area" localSheetId="53">'12 U008'!$B$2:$W$34</definedName>
    <definedName name="_xlnm.Print_Area" localSheetId="54">'13 A006'!$B$2:$W$33</definedName>
    <definedName name="_xlnm.Print_Area" localSheetId="55">'13 K012'!$B$2:$W$33</definedName>
    <definedName name="_xlnm.Print_Area" localSheetId="56">'14 E002'!$B$2:$W$34</definedName>
    <definedName name="_xlnm.Print_Area" localSheetId="57">'14 E005'!$B$2:$W$35</definedName>
    <definedName name="_xlnm.Print_Area" localSheetId="58">'15 S048'!$B$2:$W$33</definedName>
    <definedName name="_xlnm.Print_Area" localSheetId="59">'15 S058'!$B$2:$W$36</definedName>
    <definedName name="_xlnm.Print_Area" localSheetId="60">'15 S088'!$B$2:$W$42</definedName>
    <definedName name="_xlnm.Print_Area" localSheetId="61">'15 S089'!$B$2:$W$52</definedName>
    <definedName name="_xlnm.Print_Area" localSheetId="62">'15 S117'!$B$2:$W$36</definedName>
    <definedName name="_xlnm.Print_Area" localSheetId="63">'15 S175'!$B$2:$W$35</definedName>
    <definedName name="_xlnm.Print_Area" localSheetId="64">'15 S177'!$B$2:$W$35</definedName>
    <definedName name="_xlnm.Print_Area" localSheetId="65">'16 G003'!$B$2:$W$36</definedName>
    <definedName name="_xlnm.Print_Area" localSheetId="66">'16 P002'!$B$2:$W$35</definedName>
    <definedName name="_xlnm.Print_Area" localSheetId="67">'16 S046'!$B$2:$W$36</definedName>
    <definedName name="_xlnm.Print_Area" localSheetId="68">'16 S071'!$B$2:$W$36</definedName>
    <definedName name="_xlnm.Print_Area" localSheetId="69">'17 E002'!$B$2:$W$35</definedName>
    <definedName name="_xlnm.Print_Area" localSheetId="70">'17 E003'!$B$2:$W$33</definedName>
    <definedName name="_xlnm.Print_Area" localSheetId="71">'17 E009'!$B$2:$W$34</definedName>
    <definedName name="_xlnm.Print_Area" localSheetId="72">'18 E555'!$B$2:$W$40</definedName>
    <definedName name="_xlnm.Print_Area" localSheetId="73">'18 F012'!$B$2:$W$34</definedName>
    <definedName name="_xlnm.Print_Area" localSheetId="74">'18 F571'!$B$2:$W$39</definedName>
    <definedName name="_xlnm.Print_Area" localSheetId="75">'18 G002'!$B$2:$W$35</definedName>
    <definedName name="_xlnm.Print_Area" localSheetId="76">'18 G003'!$B$2:$W$33</definedName>
    <definedName name="_xlnm.Print_Area" localSheetId="77">'18 M001'!$B$2:$W$47</definedName>
    <definedName name="_xlnm.Print_Area" localSheetId="78">'18 O001'!$B$2:$W$38</definedName>
    <definedName name="_xlnm.Print_Area" localSheetId="79">'18 P001'!$B$2:$W$33</definedName>
    <definedName name="_xlnm.Print_Area" localSheetId="80">'19 J014'!$B$2:$W$33</definedName>
    <definedName name="_xlnm.Print_Area" localSheetId="81">'20 E020'!$B$2:$W$34</definedName>
    <definedName name="_xlnm.Print_Area" localSheetId="82">'20 S048'!$B$2:$W$33</definedName>
    <definedName name="_xlnm.Print_Area" localSheetId="83">'20 S070'!$B$2:$W$37</definedName>
    <definedName name="_xlnm.Print_Area" localSheetId="84">'20 S155'!$B$2:$W$34</definedName>
    <definedName name="_xlnm.Print_Area" localSheetId="85">'20 S174'!$B$2:$W$45</definedName>
    <definedName name="_xlnm.Print_Area" localSheetId="86">'20 S241'!$B$2:$W$36</definedName>
    <definedName name="_xlnm.Print_Area" localSheetId="87">'21 M001'!$B$2:$W$33</definedName>
    <definedName name="_xlnm.Print_Area" localSheetId="88">'21 P001'!$B$2:$W$34</definedName>
    <definedName name="_xlnm.Print_Area" localSheetId="89">'21 P002'!$B$2:$W$35</definedName>
    <definedName name="_xlnm.Print_Area" localSheetId="90">'22 M001'!$B$2:$W$35</definedName>
    <definedName name="_xlnm.Print_Area" localSheetId="91">'22 M002'!$B$2:$W$35</definedName>
    <definedName name="_xlnm.Print_Area" localSheetId="92">'22 R003'!$B$2:$W$36</definedName>
    <definedName name="_xlnm.Print_Area" localSheetId="93">'22 R009'!$B$2:$W$38</definedName>
    <definedName name="_xlnm.Print_Area" localSheetId="94">'22 R010'!$B$2:$W$38</definedName>
    <definedName name="_xlnm.Print_Area" localSheetId="95">'35 E013'!$B$2:$W$33</definedName>
    <definedName name="_xlnm.Print_Area" localSheetId="96">'38 F002'!$B$2:$W$38</definedName>
    <definedName name="_xlnm.Print_Area" localSheetId="0">'4 E015'!$B$2:$W$37</definedName>
    <definedName name="_xlnm.Print_Area" localSheetId="1">'4 E907'!$B$2:$W$37</definedName>
    <definedName name="_xlnm.Print_Area" localSheetId="2">'4 P006'!$B$2:$W$34</definedName>
    <definedName name="_xlnm.Print_Area" localSheetId="3">'4 P012'!$B$2:$W$38</definedName>
    <definedName name="_xlnm.Print_Area" localSheetId="4">'4 P015'!$B$2:$W$36</definedName>
    <definedName name="_xlnm.Print_Area" localSheetId="5">'4 P017'!$B$2:$W$36</definedName>
    <definedName name="_xlnm.Print_Area" localSheetId="97">'40 P002'!$B$2:$W$36</definedName>
    <definedName name="_xlnm.Print_Area" localSheetId="6">'5 E002'!$B$2:$W$37</definedName>
    <definedName name="_xlnm.Print_Area" localSheetId="7">'5 P008'!$B$2:$W$35</definedName>
    <definedName name="_xlnm.Print_Area" localSheetId="98">'50 E007'!$B$2:$W$39</definedName>
    <definedName name="_xlnm.Print_Area" localSheetId="99">'50 E008'!$B$2:$W$36</definedName>
    <definedName name="_xlnm.Print_Area" localSheetId="100">'51 E005'!$B$2:$W$36</definedName>
    <definedName name="_xlnm.Print_Area" localSheetId="101">'51 E036'!$B$2:$W$40</definedName>
    <definedName name="_xlnm.Print_Area" localSheetId="8">'6 E033'!$B$2:$W$36</definedName>
    <definedName name="_xlnm.Print_Area" localSheetId="9">'6 E034'!$B$2:$W$34</definedName>
    <definedName name="_xlnm.Print_Area" localSheetId="10">'6 K025'!$B$2:$W$34</definedName>
    <definedName name="_xlnm.Print_Area" localSheetId="11">'6 M001'!$B$2:$W$34</definedName>
    <definedName name="_xlnm.Print_Area" localSheetId="12">'6 O001'!$B$2:$W$34</definedName>
    <definedName name="_xlnm.Print_Area" localSheetId="13">'6 P010'!$B$2:$W$35</definedName>
    <definedName name="_xlnm.Print_Area" localSheetId="14">'6 S010'!$B$2:$W$34</definedName>
    <definedName name="_xlnm.Print_Area" localSheetId="15">'6 S181'!$B$2:$W$36</definedName>
    <definedName name="_xlnm.Print_Area" localSheetId="16">'6 S184'!$B$2:$W$39</definedName>
    <definedName name="_xlnm.Print_Area" localSheetId="17">'6 S239'!$B$2:$W$36</definedName>
    <definedName name="_xlnm.Print_Area" localSheetId="18">'7 A900'!$B$2:$W$45</definedName>
    <definedName name="_xlnm.Print_Area" localSheetId="19">'8 P001'!$B$2:$W$34</definedName>
    <definedName name="_xlnm.Print_Area" localSheetId="20">'8 S230'!$B$2:$W$34</definedName>
    <definedName name="_xlnm.Print_Area" localSheetId="21">'8 S232'!$B$2:$W$33</definedName>
    <definedName name="_xlnm.Print_Area" localSheetId="22">'8 S233'!$B$2:$W$33</definedName>
    <definedName name="_xlnm.Print_Area" localSheetId="23">'9 P001'!$B$2:$W$34</definedName>
    <definedName name="_xlnm.Print_Titles" localSheetId="24">'10 S016'!$1:$5</definedName>
    <definedName name="_xlnm.Print_Titles" localSheetId="25">'10 S017'!$1:$5</definedName>
    <definedName name="_xlnm.Print_Titles" localSheetId="26">'10 S020'!$1:$5</definedName>
    <definedName name="_xlnm.Print_Titles" localSheetId="27">'10 S021'!$1:$5</definedName>
    <definedName name="_xlnm.Print_Titles" localSheetId="28">'10 U006'!$1:$5</definedName>
    <definedName name="_xlnm.Print_Titles" localSheetId="29">'11 E011'!$1:$5</definedName>
    <definedName name="_xlnm.Print_Titles" localSheetId="30">'11 E020'!$1:$5</definedName>
    <definedName name="_xlnm.Print_Titles" localSheetId="31">'11 E032'!$1:$5</definedName>
    <definedName name="_xlnm.Print_Titles" localSheetId="32">'11 S108'!$1:$5</definedName>
    <definedName name="_xlnm.Print_Titles" localSheetId="33">'11 S111'!$1:$5</definedName>
    <definedName name="_xlnm.Print_Titles" localSheetId="34">'11 S127'!$1:$5</definedName>
    <definedName name="_xlnm.Print_Titles" localSheetId="35">'11 S206'!$1:$5</definedName>
    <definedName name="_xlnm.Print_Titles" localSheetId="36">'11 S235'!$1:$5</definedName>
    <definedName name="_xlnm.Print_Titles" localSheetId="37">'11 U018'!$1:$5</definedName>
    <definedName name="_xlnm.Print_Titles" localSheetId="38">'12 E010'!$1:$5</definedName>
    <definedName name="_xlnm.Print_Titles" localSheetId="39">'12 E019'!$1:$5</definedName>
    <definedName name="_xlnm.Print_Titles" localSheetId="40">'12 E022'!$1:$5</definedName>
    <definedName name="_xlnm.Print_Titles" localSheetId="41">'12 E023'!$1:$5</definedName>
    <definedName name="_xlnm.Print_Titles" localSheetId="42">'12 E025'!$1:$5</definedName>
    <definedName name="_xlnm.Print_Titles" localSheetId="43">'12 E036'!$1:$5</definedName>
    <definedName name="_xlnm.Print_Titles" localSheetId="44">'12 M001'!$1:$5</definedName>
    <definedName name="_xlnm.Print_Titles" localSheetId="45">'12 O001'!$1:$5</definedName>
    <definedName name="_xlnm.Print_Titles" localSheetId="46">'12 P012'!$1:$5</definedName>
    <definedName name="_xlnm.Print_Titles" localSheetId="47">'12 P014'!$1:$5</definedName>
    <definedName name="_xlnm.Print_Titles" localSheetId="48">'12 P016'!$1:$5</definedName>
    <definedName name="_xlnm.Print_Titles" localSheetId="49">'12 P017'!$1:$5</definedName>
    <definedName name="_xlnm.Print_Titles" localSheetId="50">'12 S150'!$1:$5</definedName>
    <definedName name="_xlnm.Print_Titles" localSheetId="51">'12 S174'!$1:$5</definedName>
    <definedName name="_xlnm.Print_Titles" localSheetId="52">'12 U007'!$1:$5</definedName>
    <definedName name="_xlnm.Print_Titles" localSheetId="53">'12 U008'!$1:$5</definedName>
    <definedName name="_xlnm.Print_Titles" localSheetId="54">'13 A006'!$1:$5</definedName>
    <definedName name="_xlnm.Print_Titles" localSheetId="55">'13 K012'!$1:$5</definedName>
    <definedName name="_xlnm.Print_Titles" localSheetId="56">'14 E002'!$1:$5</definedName>
    <definedName name="_xlnm.Print_Titles" localSheetId="57">'14 E005'!$1:$5</definedName>
    <definedName name="_xlnm.Print_Titles" localSheetId="58">'15 S048'!$1:$5</definedName>
    <definedName name="_xlnm.Print_Titles" localSheetId="59">'15 S058'!$1:$5</definedName>
    <definedName name="_xlnm.Print_Titles" localSheetId="60">'15 S088'!$1:$5</definedName>
    <definedName name="_xlnm.Print_Titles" localSheetId="61">'15 S089'!$1:$5</definedName>
    <definedName name="_xlnm.Print_Titles" localSheetId="62">'15 S117'!$1:$5</definedName>
    <definedName name="_xlnm.Print_Titles" localSheetId="63">'15 S175'!$1:$5</definedName>
    <definedName name="_xlnm.Print_Titles" localSheetId="64">'15 S177'!$1:$5</definedName>
    <definedName name="_xlnm.Print_Titles" localSheetId="65">'16 G003'!$1:$5</definedName>
    <definedName name="_xlnm.Print_Titles" localSheetId="66">'16 P002'!$1:$5</definedName>
    <definedName name="_xlnm.Print_Titles" localSheetId="67">'16 S046'!$1:$5</definedName>
    <definedName name="_xlnm.Print_Titles" localSheetId="68">'16 S071'!$1:$5</definedName>
    <definedName name="_xlnm.Print_Titles" localSheetId="69">'17 E002'!$1:$5</definedName>
    <definedName name="_xlnm.Print_Titles" localSheetId="70">'17 E003'!$1:$5</definedName>
    <definedName name="_xlnm.Print_Titles" localSheetId="71">'17 E009'!$1:$5</definedName>
    <definedName name="_xlnm.Print_Titles" localSheetId="72">'18 E555'!$1:$5</definedName>
    <definedName name="_xlnm.Print_Titles" localSheetId="73">'18 F012'!$1:$5</definedName>
    <definedName name="_xlnm.Print_Titles" localSheetId="74">'18 F571'!$1:$5</definedName>
    <definedName name="_xlnm.Print_Titles" localSheetId="75">'18 G002'!$1:$5</definedName>
    <definedName name="_xlnm.Print_Titles" localSheetId="76">'18 G003'!$1:$5</definedName>
    <definedName name="_xlnm.Print_Titles" localSheetId="77">'18 M001'!$1:$5</definedName>
    <definedName name="_xlnm.Print_Titles" localSheetId="78">'18 O001'!$1:$5</definedName>
    <definedName name="_xlnm.Print_Titles" localSheetId="79">'18 P001'!$1:$5</definedName>
    <definedName name="_xlnm.Print_Titles" localSheetId="80">'19 J014'!$1:$5</definedName>
    <definedName name="_xlnm.Print_Titles" localSheetId="81">'20 E020'!$1:$5</definedName>
    <definedName name="_xlnm.Print_Titles" localSheetId="82">'20 S048'!$1:$5</definedName>
    <definedName name="_xlnm.Print_Titles" localSheetId="83">'20 S070'!$1:$5</definedName>
    <definedName name="_xlnm.Print_Titles" localSheetId="84">'20 S155'!$1:$5</definedName>
    <definedName name="_xlnm.Print_Titles" localSheetId="85">'20 S174'!$1:$5</definedName>
    <definedName name="_xlnm.Print_Titles" localSheetId="86">'20 S241'!$1:$5</definedName>
    <definedName name="_xlnm.Print_Titles" localSheetId="87">'21 M001'!$1:$5</definedName>
    <definedName name="_xlnm.Print_Titles" localSheetId="88">'21 P001'!$1:$5</definedName>
    <definedName name="_xlnm.Print_Titles" localSheetId="89">'21 P002'!$1:$5</definedName>
    <definedName name="_xlnm.Print_Titles" localSheetId="90">'22 M001'!$1:$5</definedName>
    <definedName name="_xlnm.Print_Titles" localSheetId="91">'22 M002'!$1:$5</definedName>
    <definedName name="_xlnm.Print_Titles" localSheetId="92">'22 R003'!$1:$5</definedName>
    <definedName name="_xlnm.Print_Titles" localSheetId="93">'22 R009'!$1:$5</definedName>
    <definedName name="_xlnm.Print_Titles" localSheetId="94">'22 R010'!$1:$5</definedName>
    <definedName name="_xlnm.Print_Titles" localSheetId="95">'35 E013'!$1:$5</definedName>
    <definedName name="_xlnm.Print_Titles" localSheetId="96">'38 F002'!$1:$5</definedName>
    <definedName name="_xlnm.Print_Titles" localSheetId="0">'4 E015'!$1:$5</definedName>
    <definedName name="_xlnm.Print_Titles" localSheetId="1">'4 E907'!$1:$5</definedName>
    <definedName name="_xlnm.Print_Titles" localSheetId="2">'4 P006'!$1:$5</definedName>
    <definedName name="_xlnm.Print_Titles" localSheetId="3">'4 P012'!$1:$5</definedName>
    <definedName name="_xlnm.Print_Titles" localSheetId="4">'4 P015'!$1:$5</definedName>
    <definedName name="_xlnm.Print_Titles" localSheetId="5">'4 P017'!$1:$5</definedName>
    <definedName name="_xlnm.Print_Titles" localSheetId="97">'40 P002'!$1:$5</definedName>
    <definedName name="_xlnm.Print_Titles" localSheetId="6">'5 E002'!$1:$5</definedName>
    <definedName name="_xlnm.Print_Titles" localSheetId="7">'5 P008'!$1:$5</definedName>
    <definedName name="_xlnm.Print_Titles" localSheetId="98">'50 E007'!$1:$5</definedName>
    <definedName name="_xlnm.Print_Titles" localSheetId="99">'50 E008'!$1:$5</definedName>
    <definedName name="_xlnm.Print_Titles" localSheetId="100">'51 E005'!$1:$5</definedName>
    <definedName name="_xlnm.Print_Titles" localSheetId="101">'51 E036'!$1:$5</definedName>
    <definedName name="_xlnm.Print_Titles" localSheetId="8">'6 E033'!$1:$5</definedName>
    <definedName name="_xlnm.Print_Titles" localSheetId="9">'6 E034'!$1:$5</definedName>
    <definedName name="_xlnm.Print_Titles" localSheetId="10">'6 K025'!$1:$5</definedName>
    <definedName name="_xlnm.Print_Titles" localSheetId="11">'6 M001'!$1:$5</definedName>
    <definedName name="_xlnm.Print_Titles" localSheetId="12">'6 O001'!$1:$5</definedName>
    <definedName name="_xlnm.Print_Titles" localSheetId="13">'6 P010'!$1:$5</definedName>
    <definedName name="_xlnm.Print_Titles" localSheetId="14">'6 S010'!$1:$5</definedName>
    <definedName name="_xlnm.Print_Titles" localSheetId="15">'6 S181'!$1:$5</definedName>
    <definedName name="_xlnm.Print_Titles" localSheetId="16">'6 S184'!$1:$5</definedName>
    <definedName name="_xlnm.Print_Titles" localSheetId="17">'6 S239'!$1:$5</definedName>
    <definedName name="_xlnm.Print_Titles" localSheetId="18">'7 A900'!$1:$5</definedName>
    <definedName name="_xlnm.Print_Titles" localSheetId="19">'8 P001'!$1:$5</definedName>
    <definedName name="_xlnm.Print_Titles" localSheetId="20">'8 S230'!$1:$5</definedName>
    <definedName name="_xlnm.Print_Titles" localSheetId="21">'8 S232'!$1:$5</definedName>
    <definedName name="_xlnm.Print_Titles" localSheetId="22">'8 S233'!$1:$5</definedName>
    <definedName name="_xlnm.Print_Titles" localSheetId="23">'9 P001'!$1:$5</definedName>
  </definedNames>
  <calcPr calcId="145621" fullCalcOnLoad="1"/>
</workbook>
</file>

<file path=xl/calcChain.xml><?xml version="1.0" encoding="utf-8"?>
<calcChain xmlns="http://schemas.openxmlformats.org/spreadsheetml/2006/main">
  <c r="V21" i="102" l="1"/>
  <c r="W21" i="102"/>
  <c r="V22" i="102"/>
  <c r="W22" i="102"/>
  <c r="V23" i="102"/>
  <c r="W23" i="102"/>
  <c r="V24" i="102"/>
  <c r="W24" i="102"/>
  <c r="V25" i="102"/>
  <c r="W25" i="102"/>
  <c r="V26" i="102"/>
  <c r="W26" i="102"/>
  <c r="V27" i="102"/>
  <c r="W27" i="102"/>
  <c r="V28" i="102"/>
  <c r="W28" i="102"/>
  <c r="W32" i="102"/>
  <c r="T33" i="102"/>
  <c r="V33" i="102"/>
  <c r="W33" i="102"/>
  <c r="V21" i="101"/>
  <c r="W21" i="101"/>
  <c r="V22" i="101"/>
  <c r="W22" i="101"/>
  <c r="V23" i="101"/>
  <c r="W23" i="101"/>
  <c r="V24" i="101"/>
  <c r="W24" i="101"/>
  <c r="W28" i="101"/>
  <c r="T29" i="101"/>
  <c r="V29" i="101"/>
  <c r="W29" i="101"/>
  <c r="V21" i="100"/>
  <c r="W21" i="100"/>
  <c r="V22" i="100"/>
  <c r="W22" i="100"/>
  <c r="V23" i="100"/>
  <c r="W23" i="100"/>
  <c r="V24" i="100"/>
  <c r="W24" i="100"/>
  <c r="W28" i="100"/>
  <c r="T29" i="100"/>
  <c r="V29" i="100"/>
  <c r="W29" i="100"/>
  <c r="V21" i="99"/>
  <c r="W21" i="99"/>
  <c r="V22" i="99"/>
  <c r="W22" i="99"/>
  <c r="V23" i="99"/>
  <c r="W23" i="99"/>
  <c r="V24" i="99"/>
  <c r="W24" i="99"/>
  <c r="V25" i="99"/>
  <c r="W25" i="99"/>
  <c r="V26" i="99"/>
  <c r="W26" i="99"/>
  <c r="V27" i="99"/>
  <c r="W27" i="99"/>
  <c r="W31" i="99"/>
  <c r="T32" i="99"/>
  <c r="V32" i="99"/>
  <c r="W32" i="99"/>
  <c r="V21" i="98"/>
  <c r="W21" i="98"/>
  <c r="V22" i="98"/>
  <c r="W22" i="98"/>
  <c r="V23" i="98"/>
  <c r="W23" i="98"/>
  <c r="V24" i="98"/>
  <c r="W24" i="98"/>
  <c r="W28" i="98"/>
  <c r="T29" i="98"/>
  <c r="V29" i="98"/>
  <c r="W29" i="98"/>
  <c r="V21" i="97"/>
  <c r="W21" i="97"/>
  <c r="V22" i="97"/>
  <c r="W22" i="97"/>
  <c r="V23" i="97"/>
  <c r="W23" i="97"/>
  <c r="V24" i="97"/>
  <c r="W24" i="97"/>
  <c r="V25" i="97"/>
  <c r="W25" i="97"/>
  <c r="V26" i="97"/>
  <c r="W26" i="97"/>
  <c r="W30" i="97"/>
  <c r="T31" i="97"/>
  <c r="V31" i="97"/>
  <c r="W31" i="97"/>
  <c r="V21" i="96"/>
  <c r="W21" i="96"/>
  <c r="W25" i="96"/>
  <c r="T26" i="96"/>
  <c r="V26" i="96"/>
  <c r="W26" i="96"/>
  <c r="V21" i="95"/>
  <c r="W21" i="95"/>
  <c r="V22" i="95"/>
  <c r="W22" i="95"/>
  <c r="V23" i="95"/>
  <c r="W23" i="95"/>
  <c r="V24" i="95"/>
  <c r="W24" i="95"/>
  <c r="V25" i="95"/>
  <c r="W25" i="95"/>
  <c r="V26" i="95"/>
  <c r="W26" i="95"/>
  <c r="W30" i="95"/>
  <c r="T31" i="95"/>
  <c r="V31" i="95"/>
  <c r="W31" i="95"/>
  <c r="V21" i="94"/>
  <c r="W21" i="94"/>
  <c r="V22" i="94"/>
  <c r="W22" i="94"/>
  <c r="V23" i="94"/>
  <c r="W23" i="94"/>
  <c r="V24" i="94"/>
  <c r="W24" i="94"/>
  <c r="V25" i="94"/>
  <c r="W25" i="94"/>
  <c r="V26" i="94"/>
  <c r="W26" i="94"/>
  <c r="W30" i="94"/>
  <c r="T31" i="94"/>
  <c r="V31" i="94"/>
  <c r="W31" i="94"/>
  <c r="V21" i="93"/>
  <c r="W21" i="93"/>
  <c r="V22" i="93"/>
  <c r="W22" i="93"/>
  <c r="V23" i="93"/>
  <c r="W23" i="93"/>
  <c r="V24" i="93"/>
  <c r="W24" i="93"/>
  <c r="W28" i="93"/>
  <c r="T29" i="93"/>
  <c r="V29" i="93"/>
  <c r="W29" i="93"/>
  <c r="V21" i="92"/>
  <c r="W21" i="92"/>
  <c r="V22" i="92"/>
  <c r="W22" i="92"/>
  <c r="V23" i="92"/>
  <c r="W23" i="92"/>
  <c r="W27" i="92"/>
  <c r="T28" i="92"/>
  <c r="V28" i="92"/>
  <c r="W28" i="92"/>
  <c r="V21" i="91"/>
  <c r="W21" i="91"/>
  <c r="V22" i="91"/>
  <c r="W22" i="91"/>
  <c r="V23" i="91"/>
  <c r="W23" i="91"/>
  <c r="W27" i="91"/>
  <c r="T28" i="91"/>
  <c r="V28" i="91"/>
  <c r="W28" i="91"/>
  <c r="V21" i="90"/>
  <c r="W21" i="90"/>
  <c r="V22" i="90"/>
  <c r="W22" i="90"/>
  <c r="V23" i="90"/>
  <c r="W23" i="90"/>
  <c r="W27" i="90"/>
  <c r="T28" i="90"/>
  <c r="V28" i="90"/>
  <c r="W28" i="90"/>
  <c r="V21" i="89"/>
  <c r="W21" i="89"/>
  <c r="V22" i="89"/>
  <c r="W22" i="89"/>
  <c r="W26" i="89"/>
  <c r="T27" i="89"/>
  <c r="V27" i="89"/>
  <c r="W27" i="89"/>
  <c r="V21" i="88"/>
  <c r="W21" i="88"/>
  <c r="W25" i="88"/>
  <c r="T26" i="88"/>
  <c r="V26" i="88"/>
  <c r="W26" i="88"/>
  <c r="V21" i="87"/>
  <c r="W21" i="87"/>
  <c r="V22" i="87"/>
  <c r="W22" i="87"/>
  <c r="V23" i="87"/>
  <c r="W23" i="87"/>
  <c r="V24" i="87"/>
  <c r="W24" i="87"/>
  <c r="W28" i="87"/>
  <c r="T29" i="87"/>
  <c r="V29" i="87"/>
  <c r="W29" i="87"/>
  <c r="V21" i="86"/>
  <c r="W21" i="86"/>
  <c r="V22" i="86"/>
  <c r="W22" i="86"/>
  <c r="V23" i="86"/>
  <c r="W23" i="86"/>
  <c r="V24" i="86"/>
  <c r="W24" i="86"/>
  <c r="V25" i="86"/>
  <c r="W25" i="86"/>
  <c r="V26" i="86"/>
  <c r="W26" i="86"/>
  <c r="V27" i="86"/>
  <c r="W27" i="86"/>
  <c r="V28" i="86"/>
  <c r="W28" i="86"/>
  <c r="V29" i="86"/>
  <c r="W29" i="86"/>
  <c r="V30" i="86"/>
  <c r="W30" i="86"/>
  <c r="V31" i="86"/>
  <c r="W31" i="86"/>
  <c r="V32" i="86"/>
  <c r="W32" i="86"/>
  <c r="V33" i="86"/>
  <c r="W33" i="86"/>
  <c r="W37" i="86"/>
  <c r="T38" i="86"/>
  <c r="V38" i="86"/>
  <c r="W38" i="86"/>
  <c r="V21" i="85"/>
  <c r="W21" i="85"/>
  <c r="V22" i="85"/>
  <c r="W22" i="85"/>
  <c r="W26" i="85"/>
  <c r="T27" i="85"/>
  <c r="V27" i="85"/>
  <c r="W27" i="85"/>
  <c r="V21" i="84"/>
  <c r="W21" i="84"/>
  <c r="V22" i="84"/>
  <c r="W22" i="84"/>
  <c r="V23" i="84"/>
  <c r="W23" i="84"/>
  <c r="V24" i="84"/>
  <c r="W24" i="84"/>
  <c r="V25" i="84"/>
  <c r="W25" i="84"/>
  <c r="W29" i="84"/>
  <c r="T30" i="84"/>
  <c r="V30" i="84"/>
  <c r="W30" i="84"/>
  <c r="V21" i="83"/>
  <c r="W21" i="83"/>
  <c r="W25" i="83"/>
  <c r="T26" i="83"/>
  <c r="V26" i="83"/>
  <c r="W26" i="83"/>
  <c r="W26" i="82"/>
  <c r="T27" i="82"/>
  <c r="V27" i="82"/>
  <c r="W27" i="82"/>
  <c r="V21" i="81"/>
  <c r="W21" i="81"/>
  <c r="W25" i="81"/>
  <c r="T26" i="81"/>
  <c r="V26" i="81"/>
  <c r="W26" i="81"/>
  <c r="V21" i="80"/>
  <c r="W21" i="80"/>
  <c r="W25" i="80"/>
  <c r="T26" i="80"/>
  <c r="V26" i="80"/>
  <c r="W26" i="80"/>
  <c r="V21" i="79"/>
  <c r="W21" i="79"/>
  <c r="V22" i="79"/>
  <c r="W22" i="79"/>
  <c r="V23" i="79"/>
  <c r="W23" i="79"/>
  <c r="V24" i="79"/>
  <c r="W24" i="79"/>
  <c r="V25" i="79"/>
  <c r="W25" i="79"/>
  <c r="V26" i="79"/>
  <c r="W26" i="79"/>
  <c r="W30" i="79"/>
  <c r="T31" i="79"/>
  <c r="V31" i="79"/>
  <c r="W31" i="79"/>
  <c r="V21" i="78"/>
  <c r="W21" i="78"/>
  <c r="V22" i="78"/>
  <c r="W22" i="78"/>
  <c r="V23" i="78"/>
  <c r="W23" i="78"/>
  <c r="V24" i="78"/>
  <c r="W24" i="78"/>
  <c r="V25" i="78"/>
  <c r="W25" i="78"/>
  <c r="V26" i="78"/>
  <c r="W26" i="78"/>
  <c r="V27" i="78"/>
  <c r="W27" i="78"/>
  <c r="V28" i="78"/>
  <c r="W28" i="78"/>
  <c r="V29" i="78"/>
  <c r="W29" i="78"/>
  <c r="V30" i="78"/>
  <c r="W30" i="78"/>
  <c r="V31" i="78"/>
  <c r="W31" i="78"/>
  <c r="V32" i="78"/>
  <c r="W32" i="78"/>
  <c r="V33" i="78"/>
  <c r="W33" i="78"/>
  <c r="W37" i="78"/>
  <c r="T38" i="78"/>
  <c r="V38" i="78"/>
  <c r="W38" i="78"/>
  <c r="W39" i="78"/>
  <c r="T40" i="78"/>
  <c r="V40" i="78"/>
  <c r="W40" i="78"/>
  <c r="V21" i="77"/>
  <c r="W21" i="77"/>
  <c r="W25" i="77"/>
  <c r="T26" i="77"/>
  <c r="V26" i="77"/>
  <c r="W26" i="77"/>
  <c r="V21" i="76"/>
  <c r="W21" i="76"/>
  <c r="V22" i="76"/>
  <c r="W22" i="76"/>
  <c r="V23" i="76"/>
  <c r="W23" i="76"/>
  <c r="W27" i="76"/>
  <c r="T28" i="76"/>
  <c r="V28" i="76"/>
  <c r="W28" i="76"/>
  <c r="V21" i="75"/>
  <c r="W21" i="75"/>
  <c r="V22" i="75"/>
  <c r="W22" i="75"/>
  <c r="V23" i="75"/>
  <c r="W23" i="75"/>
  <c r="V24" i="75"/>
  <c r="W24" i="75"/>
  <c r="V25" i="75"/>
  <c r="W25" i="75"/>
  <c r="V26" i="75"/>
  <c r="W26" i="75"/>
  <c r="V27" i="75"/>
  <c r="W27" i="75"/>
  <c r="W31" i="75"/>
  <c r="T32" i="75"/>
  <c r="V32" i="75"/>
  <c r="W32" i="75"/>
  <c r="V21" i="74"/>
  <c r="W21" i="74"/>
  <c r="V22" i="74"/>
  <c r="W22" i="74"/>
  <c r="W26" i="74"/>
  <c r="T27" i="74"/>
  <c r="V27" i="74"/>
  <c r="W27" i="74"/>
  <c r="V21" i="73"/>
  <c r="W21" i="73"/>
  <c r="V22" i="73"/>
  <c r="W22" i="73"/>
  <c r="V23" i="73"/>
  <c r="W23" i="73"/>
  <c r="V24" i="73"/>
  <c r="W24" i="73"/>
  <c r="V25" i="73"/>
  <c r="W25" i="73"/>
  <c r="V26" i="73"/>
  <c r="W26" i="73"/>
  <c r="V27" i="73"/>
  <c r="W27" i="73"/>
  <c r="V28" i="73"/>
  <c r="W28" i="73"/>
  <c r="W32" i="73"/>
  <c r="T33" i="73"/>
  <c r="V33" i="73"/>
  <c r="W33" i="73"/>
  <c r="V21" i="72"/>
  <c r="W21" i="72"/>
  <c r="V22" i="72"/>
  <c r="W22" i="72"/>
  <c r="W26" i="72"/>
  <c r="T27" i="72"/>
  <c r="V27" i="72"/>
  <c r="W27" i="72"/>
  <c r="V21" i="71"/>
  <c r="W21" i="71"/>
  <c r="W25" i="71"/>
  <c r="T26" i="71"/>
  <c r="V26" i="71"/>
  <c r="W26" i="71"/>
  <c r="V21" i="70"/>
  <c r="W21" i="70"/>
  <c r="V22" i="70"/>
  <c r="W22" i="70"/>
  <c r="V23" i="70"/>
  <c r="W23" i="70"/>
  <c r="W27" i="70"/>
  <c r="T28" i="70"/>
  <c r="V28" i="70"/>
  <c r="W28" i="70"/>
  <c r="V21" i="69"/>
  <c r="W21" i="69"/>
  <c r="V22" i="69"/>
  <c r="W22" i="69"/>
  <c r="V23" i="69"/>
  <c r="W23" i="69"/>
  <c r="V24" i="69"/>
  <c r="W24" i="69"/>
  <c r="W28" i="69"/>
  <c r="T29" i="69"/>
  <c r="V29" i="69"/>
  <c r="W29" i="69"/>
  <c r="V21" i="68"/>
  <c r="W21" i="68"/>
  <c r="V22" i="68"/>
  <c r="W22" i="68"/>
  <c r="V23" i="68"/>
  <c r="W23" i="68"/>
  <c r="V24" i="68"/>
  <c r="W24" i="68"/>
  <c r="W28" i="68"/>
  <c r="T29" i="68"/>
  <c r="V29" i="68"/>
  <c r="W29" i="68"/>
  <c r="V21" i="67"/>
  <c r="W21" i="67"/>
  <c r="V22" i="67"/>
  <c r="W22" i="67"/>
  <c r="V23" i="67"/>
  <c r="W23" i="67"/>
  <c r="W27" i="67"/>
  <c r="T28" i="67"/>
  <c r="V28" i="67"/>
  <c r="W28" i="67"/>
  <c r="V21" i="66"/>
  <c r="W21" i="66"/>
  <c r="V22" i="66"/>
  <c r="W22" i="66"/>
  <c r="V23" i="66"/>
  <c r="W23" i="66"/>
  <c r="V24" i="66"/>
  <c r="W24" i="66"/>
  <c r="W28" i="66"/>
  <c r="T29" i="66"/>
  <c r="V29" i="66"/>
  <c r="W29" i="66"/>
  <c r="V21" i="65"/>
  <c r="W21" i="65"/>
  <c r="V22" i="65"/>
  <c r="W22" i="65"/>
  <c r="V23" i="65"/>
  <c r="W23" i="65"/>
  <c r="W27" i="65"/>
  <c r="T28" i="65"/>
  <c r="V28" i="65"/>
  <c r="W28" i="65"/>
  <c r="V21" i="64"/>
  <c r="W21" i="64"/>
  <c r="V22" i="64"/>
  <c r="W22" i="64"/>
  <c r="V23" i="64"/>
  <c r="W23" i="64"/>
  <c r="W27" i="64"/>
  <c r="T28" i="64"/>
  <c r="V28" i="64"/>
  <c r="W28" i="64"/>
  <c r="V21" i="63"/>
  <c r="W21" i="63"/>
  <c r="V22" i="63"/>
  <c r="W22" i="63"/>
  <c r="V23" i="63"/>
  <c r="W23" i="63"/>
  <c r="V24" i="63"/>
  <c r="W24" i="63"/>
  <c r="W28" i="63"/>
  <c r="T29" i="63"/>
  <c r="V29" i="63"/>
  <c r="W29" i="63"/>
  <c r="V21" i="62"/>
  <c r="W21" i="62"/>
  <c r="V22" i="62"/>
  <c r="W22" i="62"/>
  <c r="V23" i="62"/>
  <c r="W23" i="62"/>
  <c r="V24" i="62"/>
  <c r="W24" i="62"/>
  <c r="V25" i="62"/>
  <c r="W25" i="62"/>
  <c r="V26" i="62"/>
  <c r="W26" i="62"/>
  <c r="V27" i="62"/>
  <c r="W27" i="62"/>
  <c r="V28" i="62"/>
  <c r="W28" i="62"/>
  <c r="V29" i="62"/>
  <c r="W29" i="62"/>
  <c r="V30" i="62"/>
  <c r="W30" i="62"/>
  <c r="V31" i="62"/>
  <c r="W31" i="62"/>
  <c r="V32" i="62"/>
  <c r="W32" i="62"/>
  <c r="V33" i="62"/>
  <c r="W33" i="62"/>
  <c r="V34" i="62"/>
  <c r="W34" i="62"/>
  <c r="V35" i="62"/>
  <c r="W35" i="62"/>
  <c r="V36" i="62"/>
  <c r="W36" i="62"/>
  <c r="V37" i="62"/>
  <c r="W37" i="62"/>
  <c r="V38" i="62"/>
  <c r="W38" i="62"/>
  <c r="V39" i="62"/>
  <c r="W39" i="62"/>
  <c r="V40" i="62"/>
  <c r="W40" i="62"/>
  <c r="W44" i="62"/>
  <c r="T45" i="62"/>
  <c r="V45" i="62"/>
  <c r="W45" i="62"/>
  <c r="V21" i="61"/>
  <c r="W21" i="61"/>
  <c r="V22" i="61"/>
  <c r="W22" i="61"/>
  <c r="V23" i="61"/>
  <c r="W23" i="61"/>
  <c r="V24" i="61"/>
  <c r="W24" i="61"/>
  <c r="V25" i="61"/>
  <c r="W25" i="61"/>
  <c r="V26" i="61"/>
  <c r="W26" i="61"/>
  <c r="V27" i="61"/>
  <c r="W27" i="61"/>
  <c r="V28" i="61"/>
  <c r="W28" i="61"/>
  <c r="V29" i="61"/>
  <c r="W29" i="61"/>
  <c r="V30" i="61"/>
  <c r="W30" i="61"/>
  <c r="W34" i="61"/>
  <c r="T35" i="61"/>
  <c r="V35" i="61"/>
  <c r="W35" i="61"/>
  <c r="V21" i="60"/>
  <c r="W21" i="60"/>
  <c r="V22" i="60"/>
  <c r="W22" i="60"/>
  <c r="V23" i="60"/>
  <c r="W23" i="60"/>
  <c r="V24" i="60"/>
  <c r="W24" i="60"/>
  <c r="W28" i="60"/>
  <c r="T29" i="60"/>
  <c r="V29" i="60"/>
  <c r="W29" i="60"/>
  <c r="V21" i="59"/>
  <c r="W21" i="59"/>
  <c r="W25" i="59"/>
  <c r="T26" i="59"/>
  <c r="V26" i="59"/>
  <c r="W26" i="59"/>
  <c r="V21" i="58"/>
  <c r="W21" i="58"/>
  <c r="V22" i="58"/>
  <c r="W22" i="58"/>
  <c r="V23" i="58"/>
  <c r="W23" i="58"/>
  <c r="W27" i="58"/>
  <c r="T28" i="58"/>
  <c r="V28" i="58"/>
  <c r="W28" i="58"/>
  <c r="V21" i="57"/>
  <c r="W21" i="57"/>
  <c r="V22" i="57"/>
  <c r="W22" i="57"/>
  <c r="W26" i="57"/>
  <c r="T27" i="57"/>
  <c r="V27" i="57"/>
  <c r="W27" i="57"/>
  <c r="V21" i="56"/>
  <c r="W21" i="56"/>
  <c r="W25" i="56"/>
  <c r="T26" i="56"/>
  <c r="V26" i="56"/>
  <c r="W26" i="56"/>
  <c r="V21" i="55"/>
  <c r="W21" i="55"/>
  <c r="W25" i="55"/>
  <c r="T26" i="55"/>
  <c r="V26" i="55"/>
  <c r="W26" i="55"/>
  <c r="V21" i="54"/>
  <c r="W21" i="54"/>
  <c r="V22" i="54"/>
  <c r="W22" i="54"/>
  <c r="W26" i="54"/>
  <c r="T27" i="54"/>
  <c r="V27" i="54"/>
  <c r="W27" i="54"/>
  <c r="V21" i="53"/>
  <c r="W21" i="53"/>
  <c r="W25" i="53"/>
  <c r="T26" i="53"/>
  <c r="V26" i="53"/>
  <c r="W26" i="53"/>
  <c r="V21" i="52"/>
  <c r="W21" i="52"/>
  <c r="W25" i="52"/>
  <c r="T26" i="52"/>
  <c r="V26" i="52"/>
  <c r="W26" i="52"/>
  <c r="V21" i="51"/>
  <c r="W21" i="51"/>
  <c r="V22" i="51"/>
  <c r="W22" i="51"/>
  <c r="W26" i="51"/>
  <c r="T27" i="51"/>
  <c r="V27" i="51"/>
  <c r="W27" i="51"/>
  <c r="V23" i="50"/>
  <c r="W23" i="50"/>
  <c r="V24" i="50"/>
  <c r="W24" i="50"/>
  <c r="V25" i="50"/>
  <c r="W25" i="50"/>
  <c r="V26" i="50"/>
  <c r="W26" i="50"/>
  <c r="V27" i="50"/>
  <c r="W27" i="50"/>
  <c r="V28" i="50"/>
  <c r="W28" i="50"/>
  <c r="V29" i="50"/>
  <c r="W29" i="50"/>
  <c r="V30" i="50"/>
  <c r="W30" i="50"/>
  <c r="V31" i="50"/>
  <c r="W31" i="50"/>
  <c r="V32" i="50"/>
  <c r="W32" i="50"/>
  <c r="V33" i="50"/>
  <c r="W33" i="50"/>
  <c r="V34" i="50"/>
  <c r="W34" i="50"/>
  <c r="V35" i="50"/>
  <c r="W35" i="50"/>
  <c r="V36" i="50"/>
  <c r="W36" i="50"/>
  <c r="V37" i="50"/>
  <c r="W37" i="50"/>
  <c r="V38" i="50"/>
  <c r="W38" i="50"/>
  <c r="V39" i="50"/>
  <c r="W39" i="50"/>
  <c r="V40" i="50"/>
  <c r="W40" i="50"/>
  <c r="V41" i="50"/>
  <c r="W41" i="50"/>
  <c r="V42" i="50"/>
  <c r="W42" i="50"/>
  <c r="V43" i="50"/>
  <c r="W43" i="50"/>
  <c r="V44" i="50"/>
  <c r="W44" i="50"/>
  <c r="V45" i="50"/>
  <c r="W45" i="50"/>
  <c r="V46" i="50"/>
  <c r="W46" i="50"/>
  <c r="V47" i="50"/>
  <c r="W47" i="50"/>
  <c r="V48" i="50"/>
  <c r="W48" i="50"/>
  <c r="V49" i="50"/>
  <c r="W49" i="50"/>
  <c r="V50" i="50"/>
  <c r="W50" i="50"/>
  <c r="W54" i="50"/>
  <c r="T55" i="50"/>
  <c r="V55" i="50"/>
  <c r="W55" i="50"/>
  <c r="W56" i="50"/>
  <c r="T57" i="50"/>
  <c r="V57" i="50"/>
  <c r="W57" i="50"/>
  <c r="W58" i="50"/>
  <c r="T59" i="50"/>
  <c r="V59" i="50"/>
  <c r="W59" i="50"/>
  <c r="W60" i="50"/>
  <c r="T61" i="50"/>
  <c r="V61" i="50"/>
  <c r="W61" i="50"/>
  <c r="W62" i="50"/>
  <c r="T63" i="50"/>
  <c r="V63" i="50"/>
  <c r="W63" i="50"/>
  <c r="V22" i="49"/>
  <c r="W22" i="49"/>
  <c r="V23" i="49"/>
  <c r="W23" i="49"/>
  <c r="V24" i="49"/>
  <c r="W24" i="49"/>
  <c r="V25" i="49"/>
  <c r="W25" i="49"/>
  <c r="V26" i="49"/>
  <c r="W26" i="49"/>
  <c r="V27" i="49"/>
  <c r="W27" i="49"/>
  <c r="V28" i="49"/>
  <c r="W28" i="49"/>
  <c r="V29" i="49"/>
  <c r="W29" i="49"/>
  <c r="V30" i="49"/>
  <c r="W30" i="49"/>
  <c r="V31" i="49"/>
  <c r="W31" i="49"/>
  <c r="V32" i="49"/>
  <c r="W32" i="49"/>
  <c r="V33" i="49"/>
  <c r="W33" i="49"/>
  <c r="V34" i="49"/>
  <c r="W34" i="49"/>
  <c r="V35" i="49"/>
  <c r="W35" i="49"/>
  <c r="W39" i="49"/>
  <c r="T40" i="49"/>
  <c r="V40" i="49"/>
  <c r="W40" i="49"/>
  <c r="W41" i="49"/>
  <c r="T42" i="49"/>
  <c r="V42" i="49"/>
  <c r="W42" i="49"/>
  <c r="W43" i="49"/>
  <c r="T44" i="49"/>
  <c r="V44" i="49"/>
  <c r="W44" i="49"/>
  <c r="W45" i="49"/>
  <c r="T46" i="49"/>
  <c r="V46" i="49"/>
  <c r="W46" i="49"/>
  <c r="V21" i="48"/>
  <c r="W21" i="48"/>
  <c r="W25" i="48"/>
  <c r="T26" i="48"/>
  <c r="V26" i="48"/>
  <c r="W26" i="48"/>
  <c r="V21" i="47"/>
  <c r="W21" i="47"/>
  <c r="W25" i="47"/>
  <c r="T26" i="47"/>
  <c r="V26" i="47"/>
  <c r="W26" i="47"/>
  <c r="V21" i="46"/>
  <c r="W21" i="46"/>
  <c r="W25" i="46"/>
  <c r="T26" i="46"/>
  <c r="V26" i="46"/>
  <c r="W26" i="46"/>
  <c r="V21" i="45"/>
  <c r="W21" i="45"/>
  <c r="W25" i="45"/>
  <c r="T26" i="45"/>
  <c r="V26" i="45"/>
  <c r="W26" i="45"/>
  <c r="V21" i="44"/>
  <c r="W21" i="44"/>
  <c r="W25" i="44"/>
  <c r="T26" i="44"/>
  <c r="V26" i="44"/>
  <c r="W26" i="44"/>
  <c r="V21" i="43"/>
  <c r="W21" i="43"/>
  <c r="V22" i="43"/>
  <c r="W22" i="43"/>
  <c r="W26" i="43"/>
  <c r="T27" i="43"/>
  <c r="V27" i="43"/>
  <c r="W27" i="43"/>
  <c r="V23" i="42"/>
  <c r="W23" i="42"/>
  <c r="V24" i="42"/>
  <c r="W24" i="42"/>
  <c r="V25" i="42"/>
  <c r="W25" i="42"/>
  <c r="V26" i="42"/>
  <c r="W26" i="42"/>
  <c r="V27" i="42"/>
  <c r="W27" i="42"/>
  <c r="V28" i="42"/>
  <c r="W28" i="42"/>
  <c r="V29" i="42"/>
  <c r="W29" i="42"/>
  <c r="V30" i="42"/>
  <c r="W30" i="42"/>
  <c r="V31" i="42"/>
  <c r="W31" i="42"/>
  <c r="V32" i="42"/>
  <c r="W32" i="42"/>
  <c r="W36" i="42"/>
  <c r="T37" i="42"/>
  <c r="V37" i="42"/>
  <c r="W37" i="42"/>
  <c r="W38" i="42"/>
  <c r="T39" i="42"/>
  <c r="V39" i="42"/>
  <c r="W39" i="42"/>
  <c r="W40" i="42"/>
  <c r="T41" i="42"/>
  <c r="V41" i="42"/>
  <c r="W41" i="42"/>
  <c r="W42" i="42"/>
  <c r="T43" i="42"/>
  <c r="V43" i="42"/>
  <c r="W43" i="42"/>
  <c r="W44" i="42"/>
  <c r="T45" i="42"/>
  <c r="V45" i="42"/>
  <c r="W45" i="42"/>
  <c r="V21" i="41"/>
  <c r="W21" i="41"/>
  <c r="V22" i="41"/>
  <c r="W22" i="41"/>
  <c r="V23" i="41"/>
  <c r="W23" i="41"/>
  <c r="V24" i="41"/>
  <c r="W24" i="41"/>
  <c r="W28" i="41"/>
  <c r="T29" i="41"/>
  <c r="V29" i="41"/>
  <c r="W29" i="41"/>
  <c r="W30" i="41"/>
  <c r="T31" i="41"/>
  <c r="V31" i="41"/>
  <c r="W31" i="41"/>
  <c r="W32" i="41"/>
  <c r="T33" i="41"/>
  <c r="V33" i="41"/>
  <c r="W33" i="41"/>
  <c r="V21" i="40"/>
  <c r="W21" i="40"/>
  <c r="W25" i="40"/>
  <c r="T26" i="40"/>
  <c r="V26" i="40"/>
  <c r="W26" i="40"/>
  <c r="V21" i="39"/>
  <c r="W21" i="39"/>
  <c r="V22" i="39"/>
  <c r="W22" i="39"/>
  <c r="V23" i="39"/>
  <c r="W23" i="39"/>
  <c r="W27" i="39"/>
  <c r="T28" i="39"/>
  <c r="V28" i="39"/>
  <c r="W28" i="39"/>
  <c r="W29" i="39"/>
  <c r="T30" i="39"/>
  <c r="V30" i="39"/>
  <c r="W30" i="39"/>
  <c r="W31" i="39"/>
  <c r="T32" i="39"/>
  <c r="V32" i="39"/>
  <c r="W32" i="39"/>
  <c r="V21" i="38"/>
  <c r="W21" i="38"/>
  <c r="V22" i="38"/>
  <c r="W22" i="38"/>
  <c r="V23" i="38"/>
  <c r="W23" i="38"/>
  <c r="W27" i="38"/>
  <c r="T28" i="38"/>
  <c r="V28" i="38"/>
  <c r="W28" i="38"/>
  <c r="V21" i="37"/>
  <c r="W21" i="37"/>
  <c r="V22" i="37"/>
  <c r="W22" i="37"/>
  <c r="V23" i="37"/>
  <c r="W23" i="37"/>
  <c r="V24" i="37"/>
  <c r="W24" i="37"/>
  <c r="V25" i="37"/>
  <c r="W25" i="37"/>
  <c r="V26" i="37"/>
  <c r="W26" i="37"/>
  <c r="V27" i="37"/>
  <c r="W27" i="37"/>
  <c r="V28" i="37"/>
  <c r="W28" i="37"/>
  <c r="V29" i="37"/>
  <c r="W29" i="37"/>
  <c r="V30" i="37"/>
  <c r="W30" i="37"/>
  <c r="V31" i="37"/>
  <c r="W31" i="37"/>
  <c r="V32" i="37"/>
  <c r="W32" i="37"/>
  <c r="V33" i="37"/>
  <c r="W33" i="37"/>
  <c r="V34" i="37"/>
  <c r="W34" i="37"/>
  <c r="V35" i="37"/>
  <c r="W35" i="37"/>
  <c r="V36" i="37"/>
  <c r="W36" i="37"/>
  <c r="V37" i="37"/>
  <c r="W37" i="37"/>
  <c r="V38" i="37"/>
  <c r="W38" i="37"/>
  <c r="V39" i="37"/>
  <c r="W39" i="37"/>
  <c r="V40" i="37"/>
  <c r="W40" i="37"/>
  <c r="V41" i="37"/>
  <c r="W41" i="37"/>
  <c r="W45" i="37"/>
  <c r="T46" i="37"/>
  <c r="V46" i="37"/>
  <c r="W46" i="37"/>
  <c r="V21" i="36"/>
  <c r="W21" i="36"/>
  <c r="W25" i="36"/>
  <c r="T26" i="36"/>
  <c r="V26" i="36"/>
  <c r="W26" i="36"/>
  <c r="V21" i="35"/>
  <c r="W21" i="35"/>
  <c r="W25" i="35"/>
  <c r="T26" i="35"/>
  <c r="V26" i="35"/>
  <c r="W26" i="35"/>
  <c r="V21" i="34"/>
  <c r="W21" i="34"/>
  <c r="V22" i="34"/>
  <c r="W22" i="34"/>
  <c r="W26" i="34"/>
  <c r="T27" i="34"/>
  <c r="V27" i="34"/>
  <c r="W27" i="34"/>
  <c r="V21" i="33"/>
  <c r="W21" i="33"/>
  <c r="V22" i="33"/>
  <c r="W22" i="33"/>
  <c r="W26" i="33"/>
  <c r="T27" i="33"/>
  <c r="V27" i="33"/>
  <c r="W27" i="33"/>
  <c r="V21" i="32"/>
  <c r="W21" i="32"/>
  <c r="V22" i="32"/>
  <c r="W22" i="32"/>
  <c r="V23" i="32"/>
  <c r="W23" i="32"/>
  <c r="V24" i="32"/>
  <c r="W24" i="32"/>
  <c r="V25" i="32"/>
  <c r="W25" i="32"/>
  <c r="V26" i="32"/>
  <c r="W26" i="32"/>
  <c r="V27" i="32"/>
  <c r="W27" i="32"/>
  <c r="W31" i="32"/>
  <c r="T32" i="32"/>
  <c r="V32" i="32"/>
  <c r="W32" i="32"/>
  <c r="W26" i="31"/>
  <c r="T27" i="31"/>
  <c r="V27" i="31"/>
  <c r="W27" i="31"/>
  <c r="V21" i="30"/>
  <c r="W21" i="30"/>
  <c r="V22" i="30"/>
  <c r="W22" i="30"/>
  <c r="V23" i="30"/>
  <c r="W23" i="30"/>
  <c r="V24" i="30"/>
  <c r="W24" i="30"/>
  <c r="W28" i="30"/>
  <c r="T29" i="30"/>
  <c r="V29" i="30"/>
  <c r="W29" i="30"/>
  <c r="V21" i="29"/>
  <c r="W21" i="29"/>
  <c r="W25" i="29"/>
  <c r="T26" i="29"/>
  <c r="V26" i="29"/>
  <c r="W26" i="29"/>
  <c r="V21" i="28"/>
  <c r="W21" i="28"/>
  <c r="V22" i="28"/>
  <c r="W22" i="28"/>
  <c r="V23" i="28"/>
  <c r="W23" i="28"/>
  <c r="V24" i="28"/>
  <c r="W24" i="28"/>
  <c r="W28" i="28"/>
  <c r="T29" i="28"/>
  <c r="V29" i="28"/>
  <c r="W29" i="28"/>
  <c r="V21" i="27"/>
  <c r="W21" i="27"/>
  <c r="W25" i="27"/>
  <c r="T26" i="27"/>
  <c r="V26" i="27"/>
  <c r="W26" i="27"/>
  <c r="V21" i="26"/>
  <c r="W21" i="26"/>
  <c r="V22" i="26"/>
  <c r="W22" i="26"/>
  <c r="V23" i="26"/>
  <c r="W23" i="26"/>
  <c r="W27" i="26"/>
  <c r="T28" i="26"/>
  <c r="V28" i="26"/>
  <c r="W28" i="26"/>
  <c r="V21" i="25"/>
  <c r="W21" i="25"/>
  <c r="V22" i="25"/>
  <c r="W22" i="25"/>
  <c r="V23" i="25"/>
  <c r="W23" i="25"/>
  <c r="V24" i="25"/>
  <c r="W24" i="25"/>
  <c r="W28" i="25"/>
  <c r="T29" i="25"/>
  <c r="V29" i="25"/>
  <c r="W29" i="25"/>
  <c r="V21" i="24"/>
  <c r="W21" i="24"/>
  <c r="V22" i="24"/>
  <c r="W22" i="24"/>
  <c r="W26" i="24"/>
  <c r="T27" i="24"/>
  <c r="V27" i="24"/>
  <c r="W27" i="24"/>
  <c r="V21" i="23"/>
  <c r="W21" i="23"/>
  <c r="W25" i="23"/>
  <c r="T26" i="23"/>
  <c r="V26" i="23"/>
  <c r="W26" i="23"/>
  <c r="V21" i="22"/>
  <c r="W21" i="22"/>
  <c r="W25" i="22"/>
  <c r="T26" i="22"/>
  <c r="V26" i="22"/>
  <c r="W26" i="22"/>
  <c r="V21" i="21"/>
  <c r="W21" i="21"/>
  <c r="V22" i="21"/>
  <c r="W22" i="21"/>
  <c r="W26" i="21"/>
  <c r="T27" i="21"/>
  <c r="V27" i="21"/>
  <c r="W27" i="21"/>
  <c r="V21" i="20"/>
  <c r="W21" i="20"/>
  <c r="V22" i="20"/>
  <c r="W22" i="20"/>
  <c r="W26" i="20"/>
  <c r="T27" i="20"/>
  <c r="V27" i="20"/>
  <c r="W27" i="20"/>
  <c r="V21" i="19"/>
  <c r="W21" i="19"/>
  <c r="V22" i="19"/>
  <c r="W22" i="19"/>
  <c r="V23" i="19"/>
  <c r="W23" i="19"/>
  <c r="V24" i="19"/>
  <c r="W24" i="19"/>
  <c r="V25" i="19"/>
  <c r="W25" i="19"/>
  <c r="V26" i="19"/>
  <c r="W26" i="19"/>
  <c r="V27" i="19"/>
  <c r="W27" i="19"/>
  <c r="V28" i="19"/>
  <c r="W28" i="19"/>
  <c r="V29" i="19"/>
  <c r="W29" i="19"/>
  <c r="W33" i="19"/>
  <c r="T34" i="19"/>
  <c r="V34" i="19"/>
  <c r="W34" i="19"/>
  <c r="W35" i="19"/>
  <c r="T36" i="19"/>
  <c r="V36" i="19"/>
  <c r="W36" i="19"/>
  <c r="W37" i="19"/>
  <c r="T38" i="19"/>
  <c r="V38" i="19"/>
  <c r="W38" i="19"/>
  <c r="V21" i="18"/>
  <c r="W21" i="18"/>
  <c r="V22" i="18"/>
  <c r="W22" i="18"/>
  <c r="V23" i="18"/>
  <c r="W23" i="18"/>
  <c r="V24" i="18"/>
  <c r="W24" i="18"/>
  <c r="W28" i="18"/>
  <c r="T29" i="18"/>
  <c r="V29" i="18"/>
  <c r="W29" i="18"/>
  <c r="V21" i="17"/>
  <c r="W21" i="17"/>
  <c r="V22" i="17"/>
  <c r="W22" i="17"/>
  <c r="V23" i="17"/>
  <c r="W23" i="17"/>
  <c r="V24" i="17"/>
  <c r="W24" i="17"/>
  <c r="V25" i="17"/>
  <c r="W25" i="17"/>
  <c r="V26" i="17"/>
  <c r="W26" i="17"/>
  <c r="V27" i="17"/>
  <c r="W27" i="17"/>
  <c r="W31" i="17"/>
  <c r="T32" i="17"/>
  <c r="V32" i="17"/>
  <c r="W32" i="17"/>
  <c r="V21" i="16"/>
  <c r="W21" i="16"/>
  <c r="V22" i="16"/>
  <c r="W22" i="16"/>
  <c r="V23" i="16"/>
  <c r="W23" i="16"/>
  <c r="V24" i="16"/>
  <c r="W24" i="16"/>
  <c r="W28" i="16"/>
  <c r="T29" i="16"/>
  <c r="V29" i="16"/>
  <c r="W29" i="16"/>
  <c r="V21" i="15"/>
  <c r="W21" i="15"/>
  <c r="V22" i="15"/>
  <c r="W22" i="15"/>
  <c r="W26" i="15"/>
  <c r="T27" i="15"/>
  <c r="V27" i="15"/>
  <c r="W27" i="15"/>
  <c r="V21" i="14"/>
  <c r="W21" i="14"/>
  <c r="V22" i="14"/>
  <c r="W22" i="14"/>
  <c r="V23" i="14"/>
  <c r="W23" i="14"/>
  <c r="W27" i="14"/>
  <c r="T28" i="14"/>
  <c r="V28" i="14"/>
  <c r="W28" i="14"/>
  <c r="W26" i="13"/>
  <c r="T27" i="13"/>
  <c r="V27" i="13"/>
  <c r="W27" i="13"/>
  <c r="W26" i="12"/>
  <c r="T27" i="12"/>
  <c r="V27" i="12"/>
  <c r="W27" i="12"/>
  <c r="W26" i="11"/>
  <c r="T27" i="11"/>
  <c r="V27" i="11"/>
  <c r="W27" i="11"/>
  <c r="V21" i="10"/>
  <c r="W21" i="10"/>
  <c r="V22" i="10"/>
  <c r="W22" i="10"/>
  <c r="W26" i="10"/>
  <c r="T27" i="10"/>
  <c r="V27" i="10"/>
  <c r="W27" i="10"/>
  <c r="V21" i="9"/>
  <c r="W21" i="9"/>
  <c r="V22" i="9"/>
  <c r="W22" i="9"/>
  <c r="V23" i="9"/>
  <c r="W23" i="9"/>
  <c r="V24" i="9"/>
  <c r="W24" i="9"/>
  <c r="W28" i="9"/>
  <c r="T29" i="9"/>
  <c r="V29" i="9"/>
  <c r="W29" i="9"/>
  <c r="V21" i="8"/>
  <c r="W21" i="8"/>
  <c r="V22" i="8"/>
  <c r="W22" i="8"/>
  <c r="V23" i="8"/>
  <c r="W23" i="8"/>
  <c r="W27" i="8"/>
  <c r="T28" i="8"/>
  <c r="V28" i="8"/>
  <c r="W28" i="8"/>
  <c r="V21" i="7"/>
  <c r="W21" i="7"/>
  <c r="V22" i="7"/>
  <c r="W22" i="7"/>
  <c r="V23" i="7"/>
  <c r="W23" i="7"/>
  <c r="V24" i="7"/>
  <c r="W24" i="7"/>
  <c r="V25" i="7"/>
  <c r="W25" i="7"/>
  <c r="W29" i="7"/>
  <c r="T30" i="7"/>
  <c r="V30" i="7"/>
  <c r="W30" i="7"/>
  <c r="W29" i="6"/>
  <c r="V29" i="6"/>
  <c r="T29" i="6"/>
  <c r="W28" i="6"/>
  <c r="W24" i="6"/>
  <c r="V24" i="6"/>
  <c r="W23" i="6"/>
  <c r="V23" i="6"/>
  <c r="W22" i="6"/>
  <c r="V22" i="6"/>
  <c r="W21" i="6"/>
  <c r="V21" i="6"/>
  <c r="W29" i="5"/>
  <c r="V29" i="5"/>
  <c r="T29" i="5"/>
  <c r="W28" i="5"/>
  <c r="W24" i="5"/>
  <c r="V24" i="5"/>
  <c r="W23" i="5"/>
  <c r="V23" i="5"/>
  <c r="W22" i="5"/>
  <c r="V22" i="5"/>
  <c r="W21" i="5"/>
  <c r="V21" i="5"/>
  <c r="W31" i="4"/>
  <c r="V31" i="4"/>
  <c r="T31" i="4"/>
  <c r="W30" i="4"/>
  <c r="W26" i="4"/>
  <c r="V26" i="4"/>
  <c r="W25" i="4"/>
  <c r="V25" i="4"/>
  <c r="W24" i="4"/>
  <c r="V24" i="4"/>
  <c r="W23" i="4"/>
  <c r="V23" i="4"/>
  <c r="W22" i="4"/>
  <c r="V22" i="4"/>
  <c r="W21" i="4"/>
  <c r="V21" i="4"/>
  <c r="W27" i="3"/>
  <c r="V27" i="3"/>
  <c r="T27" i="3"/>
  <c r="W26" i="3"/>
  <c r="W22" i="3"/>
  <c r="V22" i="3"/>
  <c r="W21" i="3"/>
  <c r="V21" i="3"/>
  <c r="W30" i="2"/>
  <c r="V30" i="2"/>
  <c r="T30" i="2"/>
  <c r="W29" i="2"/>
  <c r="W25" i="2"/>
  <c r="V25" i="2"/>
  <c r="W24" i="2"/>
  <c r="V24" i="2"/>
  <c r="W23" i="2"/>
  <c r="V23" i="2"/>
  <c r="W22" i="2"/>
  <c r="V22" i="2"/>
  <c r="W21" i="2"/>
  <c r="V21" i="2"/>
  <c r="W30" i="1"/>
  <c r="V30" i="1"/>
  <c r="T30" i="1"/>
  <c r="W29" i="1"/>
  <c r="W25" i="1"/>
  <c r="V25" i="1"/>
  <c r="W24" i="1"/>
  <c r="V24" i="1"/>
  <c r="W23" i="1"/>
  <c r="V23" i="1"/>
  <c r="W22" i="1"/>
  <c r="V22" i="1"/>
  <c r="W21" i="1"/>
  <c r="V21" i="1"/>
</calcChain>
</file>

<file path=xl/sharedStrings.xml><?xml version="1.0" encoding="utf-8"?>
<sst xmlns="http://schemas.openxmlformats.org/spreadsheetml/2006/main" count="12521" uniqueCount="2226">
  <si>
    <t>Informes sobre la Situación Económica, las Finanzas Públicas y la Deuda Pública, Anexos</t>
  </si>
  <si>
    <t xml:space="preserve">      Tercer Trimestre 2013</t>
  </si>
  <si>
    <t xml:space="preserve">Avance en los Programas Presupuestarios con Erogaciones para la Igualdad entre Mujeres y Hombres, Anexo 12, PEF 2013
    Periodo Enero - Septiembre  </t>
  </si>
  <si>
    <t>DATOS DEL PROGRAMA</t>
  </si>
  <si>
    <t>Ramo</t>
  </si>
  <si>
    <t>4</t>
  </si>
  <si>
    <t>Gobernación</t>
  </si>
  <si>
    <t>Programa presupuestario</t>
  </si>
  <si>
    <t>E015</t>
  </si>
  <si>
    <t>Promover la atención y prevención de la violencia contra las mujeres</t>
  </si>
  <si>
    <r>
      <t xml:space="preserve">Monto Aprobado </t>
    </r>
    <r>
      <rPr>
        <sz val="10"/>
        <rFont val="Soberana Sans"/>
        <family val="2"/>
      </rPr>
      <t xml:space="preserve">
(millones de pesos)</t>
    </r>
  </si>
  <si>
    <t>121.6</t>
  </si>
  <si>
    <t/>
  </si>
  <si>
    <t>Unidades responsables</t>
  </si>
  <si>
    <t>V00</t>
  </si>
  <si>
    <t>(Comisión Nacional para Prevenir y Erradicar la Violencia Contra las Mujeres)</t>
  </si>
  <si>
    <t>Población Objetivo</t>
  </si>
  <si>
    <t>Población Atendida</t>
  </si>
  <si>
    <t>Mujeres</t>
  </si>
  <si>
    <t>Hombres</t>
  </si>
  <si>
    <t>290</t>
  </si>
  <si>
    <t>Descripción de la problemática que atiende el Programa</t>
  </si>
  <si>
    <t>ALINEACIÓN</t>
  </si>
  <si>
    <t xml:space="preserve">Plan Nacional de Desarrollo </t>
  </si>
  <si>
    <t xml:space="preserve">Programa Derivado del PND </t>
  </si>
  <si>
    <t>Objetivo estratégico de la Dependencia o Entidad</t>
  </si>
  <si>
    <t>Eje de Política Pública</t>
  </si>
  <si>
    <t>Programa</t>
  </si>
  <si>
    <t>Dependencia o Entidad</t>
  </si>
  <si>
    <t>Objetivo</t>
  </si>
  <si>
    <t xml:space="preserve">Objetivo
</t>
  </si>
  <si>
    <t>Estrategia</t>
  </si>
  <si>
    <t>RESULTADOS</t>
  </si>
  <si>
    <t>INDICADORES</t>
  </si>
  <si>
    <t>AVANCE</t>
  </si>
  <si>
    <t>Denominación</t>
  </si>
  <si>
    <t>Unidad Responsable (UR)</t>
  </si>
  <si>
    <t>Unidad de medida</t>
  </si>
  <si>
    <t>Frecuencia</t>
  </si>
  <si>
    <t>Meta anual</t>
  </si>
  <si>
    <t>Meta al periodo</t>
  </si>
  <si>
    <t>Realizado al periodo</t>
  </si>
  <si>
    <t>Avance % al periodo</t>
  </si>
  <si>
    <t>Avance % anual</t>
  </si>
  <si>
    <t xml:space="preserve"> </t>
  </si>
  <si>
    <t>Número de Centros de Justicia para las mujeres en funcionamiento</t>
  </si>
  <si>
    <t>Centros de Justicia</t>
  </si>
  <si>
    <t>Semestral</t>
  </si>
  <si>
    <t>3.00</t>
  </si>
  <si>
    <t>N/A</t>
  </si>
  <si>
    <t xml:space="preserve">Número de mujeres víctimas de violencia atendidas en los centros de justicia para las mujeres </t>
  </si>
  <si>
    <t>Mujer</t>
  </si>
  <si>
    <t>Trimestral</t>
  </si>
  <si>
    <t>25,000.00</t>
  </si>
  <si>
    <t>20,000.00</t>
  </si>
  <si>
    <t>19,868.00</t>
  </si>
  <si>
    <t>Porcentaje de entidades federativas que han implementado acciones en el marco del Programa Regional para la Prevención y Erradicación de la Violencia contra las Mujeres</t>
  </si>
  <si>
    <t>Entidad federativa</t>
  </si>
  <si>
    <t>12.50</t>
  </si>
  <si>
    <t xml:space="preserve">Fideicomiso del Fondo para la declaratoria de alerta de violencia de género y sus lineamientos de operación </t>
  </si>
  <si>
    <t>Fideicomiso</t>
  </si>
  <si>
    <t>Anual</t>
  </si>
  <si>
    <t>1.00</t>
  </si>
  <si>
    <t>Certificación en igualdad laboral con base en la norma  mexicana NMX-R-025-SCFI-2012</t>
  </si>
  <si>
    <t>Avance en el ejercicio del presupuesto aprobado para el Programa (millones de pesos)</t>
  </si>
  <si>
    <t>Presupuesto anual aprobado para el Programa presupuestario registrado en el anexo 10 del PEF 2013</t>
  </si>
  <si>
    <t>Pagado al periodo</t>
  </si>
  <si>
    <t>Avance %</t>
  </si>
  <si>
    <t>Millones de pesos</t>
  </si>
  <si>
    <t>Porcentaje</t>
  </si>
  <si>
    <t>Al periodo</t>
  </si>
  <si>
    <t>PRESUPUESTO ORIGINAL</t>
  </si>
  <si>
    <t>UR: V00</t>
  </si>
  <si>
    <t>121.63</t>
  </si>
  <si>
    <t>20.84</t>
  </si>
  <si>
    <t>PRESUPUESTO MODIFICADO</t>
  </si>
  <si>
    <t>144.51</t>
  </si>
  <si>
    <t>21.51</t>
  </si>
  <si>
    <t>Información Cualitativa</t>
  </si>
  <si>
    <r>
      <t>Justificación de diferencia de avances con respecto a las metas programadas
UR:</t>
    </r>
    <r>
      <rPr>
        <sz val="10"/>
        <rFont val="Soberana Sans"/>
        <family val="2"/>
      </rPr>
      <t xml:space="preserve"> V00
Respecto al indicador relativo a las Entidades Federativas que han implementado acciones en el marco del Programa Regional para la prevención y erradicación de la violencia contra las mujeres, se informa que en este trimestre se dio inició a la implementación del proyecto Redes ciudadanas de actuación en detección, apoyo y referencia en situaciones de violencia contra las mujeres, que busca territorializar las acciones de prevención de este tipo de violencia, a través de la coordinación de sociedad civil y autoridades gubernamentales, bajo el entendido de que la sinergia positiva entre ambos actores sociales es indispensable para enfrentar el fenómeno de la violencia contra las mujeres, en sus distintas manifestaciones locales.   En este proyecto se contempla la creación de redes interinstitucionales en cada entidad federativa en la que se genere una red ciudadana. Durante este trimestre se crearon dos redes interinstitucionales, una en Oaxaca de Juárez, Oaxaca y otra en Tapachula, Chiapas, pero se tiene programado crear  8 redes ciudadanas en los estados de: Distrito Federal (Iztapalapa), Chiapas (Acapetahua y Tapachula), Estado de México (Naucalpan), Guerrero (Chilpancingo), Hidalgo (Tulancingo de Bravo) y Oaxaca (Guelatao y San Bartolo Coyotepec). </t>
    </r>
  </si>
  <si>
    <r>
      <t>Acciones de mejora para el siguiente periodo
UR:</t>
    </r>
    <r>
      <rPr>
        <sz val="10"/>
        <rFont val="Soberana Sans"/>
        <family val="2"/>
      </rPr>
      <t xml:space="preserve"> V00
Con la formalización de los convenios de coordinación entre los gobiernos estatales y la Secretaría de Gobernación, a través de la CONAVIM, se espera que en el mes de octubre se lleven a cabo las transferencias de recursos, con lo que se estaría ejerciendo casi la totalidad del presupuesto asignado para la creación y/o fortalecimiento de Centros de Justicia para las Mujeres. </t>
    </r>
  </si>
  <si>
    <t>E907</t>
  </si>
  <si>
    <t>Fomento de la cultura de la participación ciudadana en la prevención del delito en el marco de la Equidad y Género (Cumplimiento a la LGAMVLV)</t>
  </si>
  <si>
    <t>0.0</t>
  </si>
  <si>
    <t>951</t>
  </si>
  <si>
    <t>(Dirección General de Prevención del Delito y Participación Ciudadana)</t>
  </si>
  <si>
    <t>529</t>
  </si>
  <si>
    <t>129</t>
  </si>
  <si>
    <t xml:space="preserve">Programa para la Igualdad entre Mujeres y Hombres de la Secretaría </t>
  </si>
  <si>
    <t>10.00</t>
  </si>
  <si>
    <t>8.00</t>
  </si>
  <si>
    <t>Protocolo de Actuación Policial con Perspectiva de Género</t>
  </si>
  <si>
    <t>Acción</t>
  </si>
  <si>
    <t>40.00</t>
  </si>
  <si>
    <t>30.00</t>
  </si>
  <si>
    <t>Programa de Prevención de la Violencia de Género a la comunidad y servidores públicos</t>
  </si>
  <si>
    <t>Comité para Prevenir y Atender los casos de Hostigamiento y Acoso sexual en la SSP</t>
  </si>
  <si>
    <t>5.00</t>
  </si>
  <si>
    <t xml:space="preserve">Cultura Institucional con Perspectiva de Género </t>
  </si>
  <si>
    <t>20.00</t>
  </si>
  <si>
    <t>15.00</t>
  </si>
  <si>
    <t>UR: 951</t>
  </si>
  <si>
    <r>
      <t>Justificación de diferencia de avances con respecto a las metas programadas
UR:</t>
    </r>
    <r>
      <rPr>
        <sz val="10"/>
        <rFont val="Soberana Sans"/>
        <family val="2"/>
      </rPr>
      <t xml:space="preserve"> 951
La información que se reporta en el anexo 1 y 2 corresponde solamente a las actividades que lo que la Dirección General de Estaregias para la Atención de los Derechos Humanos (depende de la Sunsecretaria de Derechos Humanos de SEGOB) ha realizado en torno al BANAVIM, tiene un presupuesto de 0.7 mdp los cuales no se han ejercido. ;  Se adjuntan tres oficios en donde se explica la situación del programa</t>
    </r>
  </si>
  <si>
    <r>
      <t>Acciones de mejora para el siguiente periodo
UR:</t>
    </r>
    <r>
      <rPr>
        <sz val="10"/>
        <rFont val="Soberana Sans"/>
        <family val="2"/>
      </rPr>
      <t xml:space="preserve"> 951
Se adjuntan tres oficios en donde se explica la situación del programa</t>
    </r>
  </si>
  <si>
    <t>P006</t>
  </si>
  <si>
    <t>Planeación demográfica del país</t>
  </si>
  <si>
    <t>2.6</t>
  </si>
  <si>
    <t>G00</t>
  </si>
  <si>
    <t>(Secretaría General del Consejo Nacional de Población)</t>
  </si>
  <si>
    <t>0</t>
  </si>
  <si>
    <t xml:space="preserve">Conceptualización y producción de una campaña de comunicación para adolescentes </t>
  </si>
  <si>
    <t>Campaña</t>
  </si>
  <si>
    <t xml:space="preserve">Difusión de la campaña de comunicación </t>
  </si>
  <si>
    <t>UR: G00</t>
  </si>
  <si>
    <r>
      <t>Justificación de diferencia de avances con respecto a las metas programadas
UR:</t>
    </r>
    <r>
      <rPr>
        <sz val="10"/>
        <rFont val="Soberana Sans"/>
        <family val="2"/>
      </rPr>
      <t xml:space="preserve"> G00
Se desarrollaron proyectos de contratación de proveedores para el diseño del concepto creativo, producción y pauta de medios de la campaña, por lo cual el indicador se reporta en cero.  </t>
    </r>
  </si>
  <si>
    <r>
      <t>Acciones de mejora para el siguiente periodo
UR:</t>
    </r>
    <r>
      <rPr>
        <sz val="10"/>
        <rFont val="Soberana Sans"/>
        <family val="2"/>
      </rPr>
      <t xml:space="preserve"> G00
Se realizó una evaluación exhaustiva de proveedores en función de la idea creativa óptima para transmitir el mensaje con perspectiva de género y valores.</t>
    </r>
  </si>
  <si>
    <t>P012</t>
  </si>
  <si>
    <t>Desarrollo y aplicación de programas y políticas en materia de prevención social del delito y promoción de la participación ciudadana</t>
  </si>
  <si>
    <t>64.0</t>
  </si>
  <si>
    <t>W00</t>
  </si>
  <si>
    <t>(Secretariado Ejecutivo del Sistema Nacional de Seguridad Pública)</t>
  </si>
  <si>
    <t>Modelo</t>
  </si>
  <si>
    <t>Porcentaje del personal de policía capacitado en el Modelo</t>
  </si>
  <si>
    <t>Capacitación</t>
  </si>
  <si>
    <t>100.00</t>
  </si>
  <si>
    <t>Elaborar el protocolo de identificación y atención para mujeres, niñas y niños víctimas del delito de trata de persona.</t>
  </si>
  <si>
    <t>Publicación</t>
  </si>
  <si>
    <t>Porcentaje de personal capacitado en el Protocolo de identificación y atención para mujeres, niñas y niños víctimas del delito de Trata de Personas</t>
  </si>
  <si>
    <t>Número de Centros de Justica para las Mujeres con seguimiento metodológico</t>
  </si>
  <si>
    <t>Centros de Justicia para las Mujeres, que tienen un seguimiento metodológico para la correcta operación y atención de Mujeres, niñas, niños y adolescentes.</t>
  </si>
  <si>
    <t>500.00</t>
  </si>
  <si>
    <t>UR: W00</t>
  </si>
  <si>
    <t>47.0</t>
  </si>
  <si>
    <r>
      <t>Acciones realizadas en el periodo
UR:</t>
    </r>
    <r>
      <rPr>
        <sz val="10"/>
        <rFont val="Soberana Sans"/>
        <family val="2"/>
      </rPr>
      <t xml:space="preserve"> W00
Las acciones realizadas en el periodo se adjuntan en el anexo 2</t>
    </r>
  </si>
  <si>
    <r>
      <t>Justificación de diferencia de avances con respecto a las metas programadas
UR:</t>
    </r>
    <r>
      <rPr>
        <sz val="10"/>
        <rFont val="Soberana Sans"/>
        <family val="2"/>
      </rPr>
      <t xml:space="preserve"> W00
La periodicidad de los indicadores es semestral y anual por ello no se reporta avance al tercer trimestre, sin embargo las acciones realizadas en el periodo se adjuntan en el anexo 2</t>
    </r>
  </si>
  <si>
    <r>
      <t>Acciones de mejora para el siguiente periodo
UR:</t>
    </r>
    <r>
      <rPr>
        <sz val="10"/>
        <rFont val="Soberana Sans"/>
        <family val="2"/>
      </rPr>
      <t xml:space="preserve"> W00
El avance en los indicadores se reportará el cuarto trimestre de 2013 </t>
    </r>
  </si>
  <si>
    <t>P015</t>
  </si>
  <si>
    <t>Promover la prevención, protección y atención en materia de trata de personas</t>
  </si>
  <si>
    <t>8.0</t>
  </si>
  <si>
    <t>911</t>
  </si>
  <si>
    <t>(Unidad para la Defensa de los Derechos Humanos)</t>
  </si>
  <si>
    <t>Acciones de prevención, protección y atención realizadas</t>
  </si>
  <si>
    <t>200.00</t>
  </si>
  <si>
    <t>Porcentaje de acuerdos de la Comisión Intersecretarial para prevenir y sancionar la trata de personas</t>
  </si>
  <si>
    <t>Porcentaje de servidores públicos capacitados en materia de trata de personas</t>
  </si>
  <si>
    <t>Índice de incremento en actividades de difusión</t>
  </si>
  <si>
    <t>UR: 911</t>
  </si>
  <si>
    <r>
      <t>Acciones realizadas en el periodo
UR:</t>
    </r>
    <r>
      <rPr>
        <sz val="10"/>
        <rFont val="Soberana Sans"/>
        <family val="2"/>
      </rPr>
      <t xml:space="preserve"> 911
La información cualitativa se puede consultar en el anexo 2</t>
    </r>
  </si>
  <si>
    <t>P017</t>
  </si>
  <si>
    <t>Mecanismos de protección a periodistas y defensoras y defensores de derechos humanos</t>
  </si>
  <si>
    <t>1.5</t>
  </si>
  <si>
    <t>60</t>
  </si>
  <si>
    <t>40</t>
  </si>
  <si>
    <t>30</t>
  </si>
  <si>
    <t>39</t>
  </si>
  <si>
    <t xml:space="preserve"> Protección a personas defensoras de derechos humanos y periodistas, a través del Mecanismo creado para tal fin. </t>
  </si>
  <si>
    <t>Implementar el Mecanismo de protección para personas defensoras de Derechos Humanos y Periodistas</t>
  </si>
  <si>
    <t>Porcentaje de Personas Defensoras de Derechos Humanos y Periodistas protegidos en situación de riesgo para ejercer libremente su labor.</t>
  </si>
  <si>
    <t>Archivo Base de Datos para Personas Defensoras de Derechos Humanos y Periodistas.  </t>
  </si>
  <si>
    <t>Porcentaje de medidas de protección implementadas</t>
  </si>
  <si>
    <t>Archivo Base de Datos para Personas Defensoras de Derechos Humanos y Periodistas de la Unidad de Evaluación de Riesgos, rubro de Medidas Implementadas.  </t>
  </si>
  <si>
    <t>Número de Evaluaciones de Riesgos realizadas sobre el número de evaluaciones de riesgos aprobadas.</t>
  </si>
  <si>
    <t>Archivo Base de Datos para Personas Defensoras de Derechos Humanos y Periodistas de la Unidad de Evaluación de Riesgos, rubro de Casos y Medidas Implementadas.  </t>
  </si>
  <si>
    <r>
      <t>Acciones realizadas en el periodo
UR:</t>
    </r>
    <r>
      <rPr>
        <sz val="10"/>
        <rFont val="Soberana Sans"/>
        <family val="2"/>
      </rPr>
      <t xml:space="preserve"> 911
Las acciones realizadas se reportan en el anexo 2</t>
    </r>
  </si>
  <si>
    <r>
      <t>Justificación de diferencia de avances con respecto a las metas programadas
UR:</t>
    </r>
    <r>
      <rPr>
        <sz val="10"/>
        <rFont val="Soberana Sans"/>
        <family val="2"/>
      </rPr>
      <t xml:space="preserve"> 911
Los indicadores no tienen avance dado que la periodicidad es semestral y anual.  El recurso asignado no se ha ejercido dado que se tiene programado ejercer en el mes de noviembre de 2013</t>
    </r>
  </si>
  <si>
    <r>
      <t>Acciones de mejora para el siguiente periodo
UR:</t>
    </r>
    <r>
      <rPr>
        <sz val="10"/>
        <rFont val="Soberana Sans"/>
        <family val="2"/>
      </rPr>
      <t xml:space="preserve"> 911
no hay acciones de mejora</t>
    </r>
  </si>
  <si>
    <r>
      <t>Acciones realizadas en el periodo
UR:</t>
    </r>
    <r>
      <rPr>
        <sz val="10"/>
        <rFont val="Soberana Sans"/>
        <family val="2"/>
      </rPr>
      <t xml:space="preserve"> V00
En el tercer trimestre de 2013 se llevaron a cabo  las siguientes acciones:   Se realizaron adecuaciones al presupuesto asignado para la creación de Centros de Justicia para las Mujeres, con el objetivo de ampliar la cobertura de entidades federativas. De 28.5 millones asignados inicialmente se lograron 44.6 millones de pesos para este proyecto. Con este presupuesto se busca duplicar la meta establecida para este año. Derivado de lo anterior, en el mes de septiembre, se suscribieron 8 Convenios de Coordinación con los siguientes estados, con lo que se espera que en el mes de octubre se lleven a cabo las transferencias de recursos.  1. Chihuahua  2. Coahuila  3. Hidalgo  4. México  5. Nayarit  6. Quintana Roo  7. Yucatán  Al día de hoy se encuentran en operación 5 Centros de Justicia para las Mujeres, impulsados desde la CONAVIM con recursos federales en: Campeche, Ciudad Juárez, Chihuahua, Chiapas y Oaxaca. Asimismo, se tiene programada la apertura del Centro de Justicia para las Mujeres en el Estado de Puebla en el mes de octubre, sería el segundo CJM que inicia su funcionamiento en este año.   De julio a septiembre de este año los 5 Centros en funcionamiento reportan un total de 8,398 mujeres atendidas. </t>
    </r>
  </si>
  <si>
    <t xml:space="preserve">Desigualdad de oportunidades y violencia de género, por lo que se tomó como base la encuesta nacional sobre la dinámica de las relaciones sobre los hogares la ENDIREH 2006, así como el cuestionario que se aplicó a los servidores públicos de cultura institucional con perspectiva de género en el año 2008. Derivado de esto se establecieron 3 actividades sustantivas: impulsar la perspectiva de género dentro de los cuerpos policiales del país, realizar acciones para promover la violencia de género, transversalizar una cultura institucional con perspectiva de género. </t>
  </si>
  <si>
    <t xml:space="preserve"> Secretaría de Gobernación </t>
  </si>
  <si>
    <t xml:space="preserve">V00- Comisión Nacional para Prevenir y Erradicar la Violencia Contra las Mujeres </t>
  </si>
  <si>
    <t xml:space="preserve">G00- Secretaría General del Consejo Nacional de Población </t>
  </si>
  <si>
    <r>
      <t>Acciones realizadas en el periodo
UR:</t>
    </r>
    <r>
      <rPr>
        <sz val="10"/>
        <rFont val="Soberana Sans"/>
        <family val="2"/>
      </rPr>
      <t xml:space="preserve"> G00
Se desarrollaron proyectos de contratación de proveedores para el diseño del concepto creativo, producción y pauta de medios de la campaña, por lo cual el indicador se reporta en cero. Se obtuvo la autorización de la estrategia y programa anual de comunicación social 2013, con la Dirección de Normatividad de Comunicación  y se desarrollaron  documentos clave como la ficha técnica y justificación del proyecto, así como análisis comparativo de los servicios que ofrecen diversas compañías según su ramo.</t>
    </r>
  </si>
  <si>
    <t xml:space="preserve">W00- Secretariado Ejecutivo del Sistema Nacional de Seguridad Pública </t>
  </si>
  <si>
    <t xml:space="preserve">Secretaría de Gobernación </t>
  </si>
  <si>
    <r>
      <t>Acciones de mejora para el siguiente periodo
UR:</t>
    </r>
    <r>
      <rPr>
        <sz val="10"/>
        <rFont val="Soberana Sans"/>
        <family val="2"/>
      </rPr>
      <t xml:space="preserve"> 911
En el cuarto trimestre se tienen programados realizar eventos de difusión, elaboración de manuales y protocolos de atención a víctimas de trata, así como una campaña de prevención dirigida a la población infantil. </t>
    </r>
  </si>
  <si>
    <t xml:space="preserve">De acuerdo con la Ley General de Acceso de las Mujer a una Vida Libre de Violencia, la agresión contra mujeres es "cualquier acción u omisión, basada en su género, que les cause daño o sufrimiento psicológico, físico, patrimonial, económico, sexual o la muerte, tanto en el ámbito privado como en el público.  Esta realidad se refleja en los resultados preliminares de la Encuesta Nacional sobre la Dinámica de los Hogares (ENDIREH 2011), donde se muestra que de un total de 39.2 millones de mujeres de 15 años y más con pareja actual o que una vez la han tenido, el 25.1% ha sido violentada, lo que corresponde a9.8 millones de mujeres.  </t>
  </si>
  <si>
    <t xml:space="preserve">certificado </t>
  </si>
  <si>
    <r>
      <t>Acciones realizadas en el periodo
UR:</t>
    </r>
    <r>
      <rPr>
        <sz val="10"/>
        <rFont val="Soberana Sans"/>
        <family val="2"/>
      </rPr>
      <t xml:space="preserve"> 951
Se adjuntan tres oficios en donde se explica la situación del programa;  La información que se reporta en el anexo 1 y 2 corresponde solamente a las actividades que lo que la Dirección General de Esta regias para la Atención de los Derechos Humanos (depende de la Subsecretaria de Derechos Humanos de SEGOB) ha realizado en torno al BANAVIM, tiene un presupuesto de 0.7 mdp los cuales no se han ejercido. </t>
    </r>
  </si>
  <si>
    <t xml:space="preserve">Actualmente el Acceso a la Justicia para las Mujeres, es sumamente lento y no está apegado a una acción conjunta y transversal. Por eso el programa se encuentra impulsando acciones de transversaldiad en la procuración de justicia a través del programa Acceso a la Justicia para las Mujeres, que este año se vio beneficiado con recursos del Anexo 12, del Presupuesto de Egresos de la Federación. </t>
  </si>
  <si>
    <t>Avance de la elaboración del Modelo de las Unidades Especializadas de la Policía para la Prevención y Atención de la violencia Familiar y de Género</t>
  </si>
  <si>
    <t>Personal sensibilizado y capacitado en la operación de los Centros de Justicia para las Mujeres en coordinación con la CONAVIM</t>
  </si>
  <si>
    <r>
      <t>Justificación de diferencia de avances con respecto a las metas programadas
UR:</t>
    </r>
    <r>
      <rPr>
        <sz val="10"/>
        <rFont val="Soberana Sans"/>
        <family val="2"/>
      </rPr>
      <t xml:space="preserve"> 911
Las actividades mediante las cuales se va a erogar el presupuesto están programadas para el cuarto trimestre.</t>
    </r>
  </si>
  <si>
    <t>En el 2008, la Oficina de las Naciones Unidas contra la Droga y el Delito UNODC declaró que ?la trata de niños representa aproximadamente el  20% de las víctimas. Las mujeres y las niñas constituyen alrededor del 80% de las víctimas identificadas. En todas las regiones del mundo se ha detectado la trata de niños y en algunos países es la modalidad principal de la trata de personas. (UNODC, 2009) Actualmente, México es un país de origen, tránsito y destino de personas que son objeto de la trata de seres humanos para ser objeto de explotación sexual comercial y trabajo forzado.</t>
  </si>
  <si>
    <t xml:space="preserve">Anexo 12 INMUJERES Primer Trimestre  La primera versión es la campaña etiquetada con INMUJERES, ambas ahorita las tenemos en el mismo estatus.  Primer trimestre 2013  Con fecha 29 de enero de 2013, se nos informó a través de la Dirección Administrativa, el presupuesto asignado en la partida 36101 y de conformidad con lo publicado por el PEF 2013, entonces se preparó la propuesta  Estrategia y Programa Anual de Comunicación Social 2013. Que fue enviada el 6 de febrero de 2013 a la DGCS, y al cierre del 15 de marzo, con oficio No. SG/052/2013 se atendieron las observaciones derivadas de la falta de actualización del PND en el sistema, preparándose a la Secretaría General la documentación pertinente para su oportuna presentación ante cabeza de sector según la normatividad vigente.  Mediante  oficio No. SNM/DGNC/0338/13, se informa a la SGCONAPO, que se cuenta con la Autorización de la Estrategia y Programa Anual de Comunicación Social 2013.  A la fecha de 17 de abril, se han realizado cotizaciones con relación a proveedores para la idea creativa y producción, se continúa en el proceso administrativo.  Desde enero, como parte de la estrategia de comunicación en población , se difunde una cápsula relacionada con la prevención de embarazo no planificado e ITS incluyendo VIH/Sida en adolescentes, en el programa Zona Libre.  Definición de la población objetivo  Las mujeres y varones adolescentes (entre 15 y 19 años de edad), con especial énfasis en los residentes de las áreas urbano-marginales, zonas rurales e indígenas, y los sectores menos escolarizados. </t>
  </si>
  <si>
    <r>
      <t>Acciones de mejora para el siguiente periodo
UR:</t>
    </r>
    <r>
      <rPr>
        <sz val="10"/>
        <rFont val="Soberana Sans"/>
        <family val="2"/>
      </rPr>
      <t xml:space="preserve"> 211
El análisis constante de la legislación local y la coordinación con las autoridades federales, estatales y locales, permitirá establecer acciones de acuerdo a las variantes que presente la realidad migratoria, es especial en las situaciones que afectan en distinta medida a las mujeres y a los hombres migrantes.</t>
    </r>
  </si>
  <si>
    <r>
      <t>Justificación de diferencia de avances con respecto a las metas programadas
UR:</t>
    </r>
    <r>
      <rPr>
        <sz val="10"/>
        <rFont val="Soberana Sans"/>
        <family val="2"/>
      </rPr>
      <t xml:space="preserve"> 211
La protección consular obedece a las características de las tendencias migratorias. El análisis de las cifras sugiere una tendencia creciente de atención en los casos de protección consular, particularmente en el rubro de víctimas de maltrato y trata de personas. </t>
    </r>
  </si>
  <si>
    <r>
      <t>Acciones realizadas en el periodo
UR:</t>
    </r>
    <r>
      <rPr>
        <sz val="10"/>
        <rFont val="Soberana Sans"/>
        <family val="2"/>
      </rPr>
      <t xml:space="preserve"> 211
En el periodo de julio a septiembre de 2013, las representaciones consulares de México en EUA, atendieron un total de 1,558 casos bajo las acciones de equidad de género. Desglosado de la siguiente forma:  - Víctimas de maltrato: 472  - Repatriación de personas vulnerables: 813  - Víctimas de trata de personas: 15  - Mujeres privadas de su libertad: 258  Por otra parte, se logró capacitar a un total de 65 personas de los departamentos de protección consular.</t>
    </r>
  </si>
  <si>
    <t>10.0</t>
  </si>
  <si>
    <t>UR: 211</t>
  </si>
  <si>
    <t>145.00</t>
  </si>
  <si>
    <t>50.00</t>
  </si>
  <si>
    <t>Persona</t>
  </si>
  <si>
    <t>211</t>
  </si>
  <si>
    <t>Personal consular, en Estados Unidos, capacitado en materia de genero, derechos humanos y violencia contra las mujeres.</t>
  </si>
  <si>
    <t>864.00</t>
  </si>
  <si>
    <t>1,200.00</t>
  </si>
  <si>
    <t>1,600.00</t>
  </si>
  <si>
    <t>Caso</t>
  </si>
  <si>
    <t>Atención y apoyo a mexicanas privadas de su libertad en el exterior.</t>
  </si>
  <si>
    <t>38.00</t>
  </si>
  <si>
    <t>35.00</t>
  </si>
  <si>
    <t>Apoyo a connacionales en el exterior, víctimas de trata de personas.</t>
  </si>
  <si>
    <t>2,798.00</t>
  </si>
  <si>
    <t>2,250.00</t>
  </si>
  <si>
    <t>2,800.00</t>
  </si>
  <si>
    <t>Connacionales en el exterior apoyados y repatriados en situación vulnerable.</t>
  </si>
  <si>
    <t>1,328.00</t>
  </si>
  <si>
    <t>Atención y apoyo a mujeres, niñas, niños y adultos mayores en el exterior, en situación de maltrato.</t>
  </si>
  <si>
    <t xml:space="preserve"> Secretaría de Relaciones Exteriores </t>
  </si>
  <si>
    <t xml:space="preserve"> La atención a las mujeres vulnerables para su repatriación se concentra en lograr repatriaciones seguras, dignas, ordenadas, y en apego a la vigilancia de los derechos humanos y a la unificación familiar. Se brinda especial atención para la emisión de la documentación consular requerida. Se establece comunicación con la familia en México para coordinar su recepción en nuestro país. En caso de ser necesario, se brinda apoyo para alimentación, medicamento, vestido y apoyo económico para pasajes hasta su lugar de origen.    Durante las visitas a las mujeres recluidas se brinda orientación y apoyo sobre su situación jurídica y orientación en los procesos de custodia de menores y posibilidades legales para recuperar a sus hijas e hijos. Esto debe entenderse solo como una parte de la problemática que el programa pretende atender sin embrago hay variables externas como la leyes de los países y estados receptores que dificultan la Protección y asistencia consular. Entre los casos de protección consular que son motivo de especial preocupación, figuran aquellos en que existen elementos que indican el uso excesivo o desproporcionado de la fuerza por parte de autoridades estadounidenses en el ejercicio de funciones migratorias. Por ello, el Gobierno de México ha impulsado el entendimiento con los Estados Unidos, con miras a prevenir incidentes de este tipo, incluyendo la adopción de la Declaración Conjunta México-Estados Unidos sobre Prevención de la Violencia en la Región Fronteriza, en diciembre de 2010, y de los Protocolos para la Prevención de la Violencia Fronteriza, en diciembre de 2011. Se trabaja para asegurar la plena implementación de ambos documentos por las autoridades de ambos países. </t>
  </si>
  <si>
    <t>50</t>
  </si>
  <si>
    <t>(Dirección General de Protección a Mexicanos en el Exterior)</t>
  </si>
  <si>
    <t>Protección y asistencia consular</t>
  </si>
  <si>
    <t>E002</t>
  </si>
  <si>
    <t>Relaciones Exteriores</t>
  </si>
  <si>
    <t>5</t>
  </si>
  <si>
    <r>
      <t>Acciones de mejora para el siguiente periodo
UR:</t>
    </r>
    <r>
      <rPr>
        <sz val="10"/>
        <rFont val="Soberana Sans"/>
        <family val="2"/>
      </rPr>
      <t xml:space="preserve"> 812
Las actividades se han programado contemplando el factor de la carga excesiva de trabajo, en este sentido la programación de las actividades se realizan en horarios que permiten una mayor participación del personal, así mismo se ha desplegado una comunicación institucional directa a las personas titulares de la unidades administrativas en la cual se solicita la participación de las y los Enlaces de Género, con el propósito de contar con el mayor número de Enlaces de Género y personal interesado. ACCIONES DE MEJORA PARA EL SIGUIENTE PERIODO P008 Internacional. A lo largo de este año, se han impulsado distintos eventos de forma coordinada con dependencias federales así como con autoridades de los Estados, sin embargo, particularmente en el caso de las autoridades locales, se necesita un mayor involucramiento en lo relativo a la logística de los eventos y la definición de la población objetivo.    </t>
    </r>
  </si>
  <si>
    <r>
      <t>Justificación de diferencia de avances con respecto a las metas programadas
UR:</t>
    </r>
    <r>
      <rPr>
        <sz val="10"/>
        <rFont val="Soberana Sans"/>
        <family val="2"/>
      </rPr>
      <t xml:space="preserve"> 812
La meta se cumplió satisfactoriamente de acuerdo a lo programado. JUSTIFICACIÓN DE DIFERENCIA DE AVANCES   Durante el primer semestre del actual periodo fiscal, la Dirección de Asuntos Internacionales de la Mujer realizó una programación de diversos eventos nacionales e internacionales de promoción de instrumentos internacionales de derechos humanos, cuya verificación se estimó posible a lo largo del segundo semestre del año, esto es, entre julio y diciembre de 2013  Esta programación se realizó en función de: a) las características de cada uno de los eventos; b) el calendario de actividades de los organismos internacionales con los cuales se mantiene vinculación; y c) las actividades que desarrollan las distintas dependencias que abordan a nivel nacional el tema de la promoción y protección de los derechos humanos de las mujeres. Se subraya que, a través del Programa P008, se desarrolló una activa política de coordinación con dependencias de la Administración Pública Federal, organizaciones de la sociedad civil y organismos institucionales para la realización de estos eventos de promoción. Así, durante el primer semestre de 2013, se realizaron fundamentalmente, diversas actividades vinculadas con la participación de funcionarios de la Cancillería en eventos internacionales, así como labores de coordinación interinstitucional para la eventual realización de eventos nacionales en la segunda parte del año. Cabe aclarar, que la fecha de realización de estos eventos nacionales e internacionales planeados por la Cancillería ha estado determinada, en gran medida, por las actividades y compromisos de otras dependencias federales y locales, con quienes se tiene que coordinar la gran mayoría de las actividades desplegadas bajo este rubro.  </t>
    </r>
  </si>
  <si>
    <r>
      <t>Acciones realizadas en el periodo
UR:</t>
    </r>
    <r>
      <rPr>
        <sz val="10"/>
        <rFont val="Soberana Sans"/>
        <family val="2"/>
      </rPr>
      <t xml:space="preserve"> 812
Presentación de la Agenda de Género a los integrantes de nuevo ingreso al SEM. En atención al Programa para la Igualdad entre Mujeres y Hombres de la Secretaría de Relaciones 2009-2012, y en particular a la línea estratégica 2.1.1 Fortalecer el contenido en materia de equidad de género del curso de inducción que se imparte a los miembros de nuevo ingreso del SEM, el 25 de julio se realizó la Presentación de la Agenda de Género a las y los integrantes de nuevo ingreso al SEM.    Actualización del Procedimiento para la Atención de Casos de Presunto Hostigamiento y Acoso Sexual (HYAS). Con el propósito de realizar las acciones necesarias para la atención de casos de presunto hostigamiento y/o acoso sexual, y con la finalidad de proteger la dignidad e integridad de los y las trabajadoras y prestadores de servicios en la SRE, se realizaron las gestiones correspondientes para la revisión del Procedimiento para la Atención de Casos de Presunto Hostigamiento y Acoso Sexual (HYAS) por el Área Jurídica de la DGSERH y el Órgano Interno del Control. Presentación del Procedimiento para la Atención de Casos de Presunto Hostigamiento y Acoso Sexual (HYAS). Realizada el 16 de agosto con el objetivo de presentar las tres vías de atención de casos de hostigamiento y acoso sexual (vía laboral, administrativa y penal) a las y los integrantes de la Red de Enlaces de Género así como al personal interesado, a fin de prevenir y erradicar el hostigamiento y acoso sexual. Conferencia magistral Feminismo en México. Con el objetivo de presentar un breve recuento de la historia del feminismo en México a fin de identificar sus matices y cambios a través del tiempo dentro de la sociedad mexicana, el 6 de septiembre se realizó la Conferencia Magistral Feminismo en México, impartida por la Dra. Teresa del Carmen Incháustegui Romero.  </t>
    </r>
  </si>
  <si>
    <t>0.46</t>
  </si>
  <si>
    <t>1.25</t>
  </si>
  <si>
    <t>UR: 812</t>
  </si>
  <si>
    <t>0.99</t>
  </si>
  <si>
    <t>12.00</t>
  </si>
  <si>
    <t>Actividad</t>
  </si>
  <si>
    <t>812</t>
  </si>
  <si>
    <t>Número de acciones y actividades que se realizan para promover la incorporación de la perspectiva de género al interior de la dependencia.</t>
  </si>
  <si>
    <t>350.00</t>
  </si>
  <si>
    <t>Ejemplares</t>
  </si>
  <si>
    <t>Número de ejemplares de Publicaciones de instrumentos internacionales de derechos humanos entregados</t>
  </si>
  <si>
    <t>6.00</t>
  </si>
  <si>
    <t>Evento</t>
  </si>
  <si>
    <t>Eventos Nacionales e Internacionales de promoción de los instrumentos internacionales de derechos humanos, organizados copatrocinados o en los que se participó.</t>
  </si>
  <si>
    <t xml:space="preserve">Secretaría de Relaciones Exteriores </t>
  </si>
  <si>
    <t xml:space="preserve">La Secretaría de Relaciones Exteriores impulsa y promueve en el ámbito internacional la defensa y protección de los derechos humanos, hacerlo en el contexto mundial requiere fomentar su cumplimiento al interior del país y de la propia institución. En este sentido, y con objeto de promover la igualdad de género, se propone sensibilizar, informar y capacitar a las y los servidores públicos (federales, estatales y municipales y de los tres órdenes de gobierno), académicos y defensores de derechos humanos encargados de realizar acciones para incorporar la perspectiva de género. Dicha  población se encuentra distribuida al interior de la Secretaría de Relaciones Exteriores, en diferentes dependencias institucionales de la Administración Pública Federal, en instituciones académicas así como en organizaciones de la sociedad civil. Incorporar la perspectiva de género en la práctica de los principios y de las obligaciones que rigen las actividades de la S.R.E., refuerza el principio de igualdad y contribuye a fortalecer la proyecció0n de México en el exterior, velar por los intereses nacionales y servir a la ciudadanía. </t>
  </si>
  <si>
    <t>(Dirección General de Derechos Humanos y Democracia)</t>
  </si>
  <si>
    <t>0.9</t>
  </si>
  <si>
    <t>Foros, publicaciones y actividades en materia de equidad de género</t>
  </si>
  <si>
    <t>P008</t>
  </si>
  <si>
    <r>
      <t>Acciones de mejora para el siguiente periodo
UR:</t>
    </r>
    <r>
      <rPr>
        <sz val="10"/>
        <rFont val="Soberana Sans"/>
        <family val="2"/>
      </rPr>
      <t xml:space="preserve"> AYJ
Diseño especializado de nuevas capacitaciones que ayuden a reforzar los conocimientos adquiridos en esta capacitación y a mejorar los servicios que brinda PROVÍCTIMA.  Desarrollo de materiales especializados que refuercen los conocimientos adquiridos en las capacitaciones.; En la planeación 2014 es necesario seguir insistiendo en la contratación de servicios para el desarrollo de los proyectos de esta acción.;  Atender a las disposiciones de la Ley General de Víctimas en el desarrollo del documento con los lineamientos.</t>
    </r>
  </si>
  <si>
    <r>
      <t>Justificación de diferencia de avances con respecto a las metas programadas
UR:</t>
    </r>
    <r>
      <rPr>
        <sz val="10"/>
        <rFont val="Soberana Sans"/>
        <family val="2"/>
      </rPr>
      <t xml:space="preserve"> AYJ
Dificultades debidas a la coyuntura de PROVÍCTIMA que está en proceso de cambio. Las barreras administrativas para el ejercicio presupuestal y  la coyuntura de PROVÍCTIMA, que está en proceso de cambio, obligaron a reformular el proyecto que teníamos planteado.  Para solventar estos obstáculos, se tienen las siguientes oportunidades: Relación de colaboración con el área administrativa institucional.  Voluntad institucional de desarrollar este proyecto. La acción se ha tenido que ir adaptando a las circunstancias de PROVÍCTIMA, que está en proceso de cambio, para cumplir las metas planteadas debido a los siguientes obstáculos: Complejidad de los trámites administrativos para el ejercicio adecuado de los recursos.  Cargas de trabajo intensas del personal, lo que con frecuencia  impide que acudan a capacitarse o los obliga a abandonar por horas las capacitaciones para atender otros asuntos institucionales.  Deslocalización de PROVÍCTIMA en 15 sedes en distintas partes del país.  Para solventar estos obstáculos, se piensa aprovechar las siguientes ventanas de oportunidad:  Los talleres despertaron interés en los asistentes y varios directores de los centros de atención solicitaron capacitaciones en sus sedes. Se tiene una fuerte relación de colaboración con el área administrativa y jurídica institucional.  Existencia de presupuesto etiquetado suficiente para el ejercicio de estas acciones.  </t>
    </r>
  </si>
  <si>
    <r>
      <t>Acciones realizadas en el periodo
UR:</t>
    </r>
    <r>
      <rPr>
        <sz val="10"/>
        <rFont val="Soberana Sans"/>
        <family val="2"/>
      </rPr>
      <t xml:space="preserve"> AYJ
Los lunes de cada semana se envió por correo electrónico, a todos los/las servidores/as públicos/as de PROVÍCTIMA, un mensaje sobre igualdad entre mujeres y hombres, lenguaje incluyente y violencia contra las mujeres. En total se enviaron 14 mensajes entre julio y septiembre de 2013, que sumados a los de los anteriores trimestres dan un total de 35.  Además, se iniciaron los trámites administrativos para llevar a cabo un ciclo de cine debate conducido por una persona experta en género y en cine que colabore con la unidad de género para seleccionar películas o documentales que se proyectarían a los/las servidores/as públicos/as de la institución en las distintas sedes, y para conducir la reflexión colectiva respecto de las películas proyectadas.  En este trimestre se iniciaron los trámites administrativos con el fin de contratar un servicio para la recopilación e impresión de 500 ejemplares de un documento que contenga los lineamientos mínimos que deben regir el actuar transdisciplin;  En los meses de julio a septiembre se avanzaron los trámites administrativos con el fin de contratar servicios para: Editar, diseñar e imprimir 600 ejemplares de 3 cuadernillos (200 de cada uno), aprovechando para ello la información contenida en las presentaciones que se elaboraron en la Unidad de Género para las Jornadas de Trabajo PROVÍCTIMA. Atención a Víctimas e Igualdad, así como otras presentaciones que han sido útiles en capacitaciones que ha brindado personal de la Unidad a funcionarias y funcionarios del poder judicial y las procuradurías de varios lugares del país. Los cuadernillos son: o Derechos Humanos y perspectiva de género  o Derechos Humanos y teoría de protección integral de derechos de la infancia.  o Aplicación en México de los tratados internacionales protectores del derecho a una vida libre de violencia de mujeres, niñas, niños y adolescentes. Producir, diseñar e imprimir 500 ejemplares de un Manual de autoaprendizaje en materia de derechos humanos, género y protección integral de derechos de la infancia aplicadas a la atención a víctimas, que contenga, tanto información teórica y conceptual sobre esas materias, como ejercicios que sirvan para reforzar el aprendizaje y para guiar sobre las formas de aplicarla en la atención a víctimas. Se iniciará, en este manual, la incorporación de información sobre derechos de grupos indígenas, poblaciones migrantes, personas afectadas por alguna discapacidad y personas adultas mayores.  Desarrollar un programa de capacitación sobre derechos humanos, género y protección integral de derechos de la infancia para asegurar que todo el personal de la institución ha adquirido conocimientos básicos sobre estas herramientas indispensables para garantizar la calidad de los servicios que brinda la institución. Este programa será la base para diseñar posteriores capacitaciones especializadas.  </t>
    </r>
  </si>
  <si>
    <t>1.53</t>
  </si>
  <si>
    <t>3.97</t>
  </si>
  <si>
    <t>5.36</t>
  </si>
  <si>
    <t>UR: AYJ</t>
  </si>
  <si>
    <t>5.93</t>
  </si>
  <si>
    <t>Documento</t>
  </si>
  <si>
    <t>AYJ</t>
  </si>
  <si>
    <t>Protocolo Interinstitucional de Atención a Víctimas. PRODUCTO.</t>
  </si>
  <si>
    <t>117.00</t>
  </si>
  <si>
    <t>78.00</t>
  </si>
  <si>
    <t>Servidores/as públicos/capacitados. NÚMERO.</t>
  </si>
  <si>
    <t>4.00</t>
  </si>
  <si>
    <t>Capacitaciones de servidores/as públicos/as. NÚMERO</t>
  </si>
  <si>
    <t>14.00</t>
  </si>
  <si>
    <t>60.00</t>
  </si>
  <si>
    <t>70.00</t>
  </si>
  <si>
    <t>Mensaje</t>
  </si>
  <si>
    <t>Materiales de difusión*. PRODUCTO.</t>
  </si>
  <si>
    <t xml:space="preserve">AYJ- Procuraduría Social de Atención a las Víctimas de Delitos </t>
  </si>
  <si>
    <t xml:space="preserve">El objeto de PROVÍCTIMA es atender de manera oportuna e integral a las víctimas y ofendidos de delitos. Las mujeres son vulnerables al delito y afectadas por él de maneras diversas que los hombres. Cuando las y los servidores públicos no tienen conocimiento o conciencia de esto, conlleva un trato discriminatorio por omisión, puesto que no se logra empoderarlas, como se debería. Por estas mismas razones también se limitan las posibilidades de atender a los hombres de la manera como lo necesitan por su sexo, ya que no siempre se reconoce que ellos pueden llegar a ser víctimas de ciertos delitos (por ejemplo, los de carácter sexual). Si bien en la cultura institucional se ha ido incorporando la idea de igualdad de género, aún no se logra  que dicha idea permee  en todos los procesos y servicios institucionales. La brecha de género a disminuir es la falta de integración de la perspectiva de género en la atención a las víctimas y los/las ofendidos/as de delitos.  El 69% de las personas atendidas de manera presencial y el 68% de las atendidas por teléfono fueron mujeres. Si nos referimos a delitos cuyas víctimas mayoritarias son las mujeres, el 24.8% se refirió al probable delito de violencia familiar, el 6.2% al de violación, el 7.1% al de abuso sexual y el 1.5% al de trata de personas.  Las acciones de este programa tienen como objetivo final mejorar la atención brindada por la institución a las víctimas y los/as ofendidos/as de delitos para  contribuir a abatir la discriminación y la desigualdad en el ámbito de la justicia.  Ésta sería, por tanto, su población objetivo. Se estima que PROVÍCTIMA atenderá a una media de 10,000 personas en el año 2013. Para que sean ellas las que reciban los beneficios de estas acciones,  se capacitará a los servidores /as públicos/as de la institución, se difundirán mensajes sobre el derecho a la igualdad y se realizará un protocolo interinstitucional para la atención a víctimas del delito con perspectiva de género. </t>
  </si>
  <si>
    <t>184</t>
  </si>
  <si>
    <t>235</t>
  </si>
  <si>
    <t>(Procuraduría Social de Atención a las Víctimas de Delitos)</t>
  </si>
  <si>
    <t>5.9</t>
  </si>
  <si>
    <t>Atención Integral a Víctimas y Ofendidos de Delitos de Alto Impacto</t>
  </si>
  <si>
    <t>E033</t>
  </si>
  <si>
    <t>Hacienda y Crédito Público</t>
  </si>
  <si>
    <t>6</t>
  </si>
  <si>
    <r>
      <t>Acciones de mejora para el siguiente periodo
UR:</t>
    </r>
    <r>
      <rPr>
        <sz val="10"/>
        <rFont val="Soberana Sans"/>
        <family val="2"/>
      </rPr>
      <t xml:space="preserve"> AYJ
Diseño de nuevas capacitaciones más especializadas que ayuden a reforzar los conocimientos adquiridos en esta capacitación y a mejorar los servicios que brinda PROVÍCTIMA.  Desarrollo de materiales especializados que refuercen los conocimientos adquiridos en las capacitaciones.  </t>
    </r>
  </si>
  <si>
    <r>
      <t>Justificación de diferencia de avances con respecto a las metas programadas
UR:</t>
    </r>
    <r>
      <rPr>
        <sz val="10"/>
        <rFont val="Soberana Sans"/>
        <family val="2"/>
      </rPr>
      <t xml:space="preserve"> AYJ
La acción se ha tenido que ir adaptando a las circunstancias de PROVÍCTIMA, que está en proceso de cambio, para cumplir las metas planteadas debido a los siguientes obstáculos:  - Complejidad de los trámites administrativos para el ejercicio adecuado de los recursos.   - Cargas de trabajo intensas del personal, lo que con frecuencia  impide que acudan a capacitarse o los obliga a abandonar por horas las capacitaciones para atender otros asuntos institucionales.   - Deslocalización de PROVÍCTIMA en 15 sedes en distintas partes del país.  Para solventar estos obstáculos, se piensa aprovechar las siguientes ventanas de oportunidad:   - Los talleres despertaron interés en los asistentes y varios directores de los centros de atención solicitaron capacitaciones en sus sedes.  - Se tiene una fuerte relación de colaboración con el área administrativa y jurídica institucional.  - Existencia de presupuesto etiquetado suficiente para el ejercicio de estas acciones.  </t>
    </r>
  </si>
  <si>
    <r>
      <t>Acciones realizadas en el periodo
UR:</t>
    </r>
    <r>
      <rPr>
        <sz val="10"/>
        <rFont val="Soberana Sans"/>
        <family val="2"/>
      </rPr>
      <t xml:space="preserve"> AYJ
En los meses de julio a septiembre se avanzaron los trámites administrativos para contratar de servicios para:  Editar, diseñar e imprimir 600 ejemplares de 3 cuadernillos (200 de cada uno), aprovechando para ello la información contenida en las presentaciones que se elaboraron en la Unidad de Género para las Jornadas de Trabajo PROVÍCTIMA. Atención a Víctimas e Igualdad, así como otras presentaciones que han sido útiles en capacitaciones que ha brindado personal de la Unidad a funcionarias y funcionarios del poder judicial y las procuradurías de varios lugares del país. Los cuadernillos son:  o Derechos Humanos y perspectiva de género  o Derechos Humanos y teoría de protección integral de derechos de la infancia.  o Aplicación en México de los tratados internacionales protectores del derecho a una vida libre de violencia de mujeres, niñas, niños y adolescentes.  Producir, diseñar e imprimir 500 ejemplares de un Manual de autoaprendizaje en materia de derechos humanos, género y protección integral de derechos de la infancia aplicadas a la atención a víctimas, que contenga, tanto información teórica y conceptual sobre esas materias, como ejercicios que sirvan para reforzar el aprendizaje y para guiar sobre las formas de aplicarla en la atención a víctimas. Se iniciará, en este manual, la incorporación de información sobre derechos de grupos indígenas, poblaciones migrantes, personas afectadas por alguna discapacidad y personas adultas mayores.  Desarrollar un programa de capacitación sobre derechos humanos, género y protección integral de derechos de la infancia para asegurar que todo el personal de la institución ha adquirido conocimientos básicos sobre estas herramientas indispensables para garantizar la calidad de los servicios que brinda la institución. Este programa será la base para diseñar posteriores capacitaciones especializadas.  </t>
    </r>
  </si>
  <si>
    <t>1.22</t>
  </si>
  <si>
    <t>2.17</t>
  </si>
  <si>
    <t>3.1</t>
  </si>
  <si>
    <t>1.68</t>
  </si>
  <si>
    <t>18.00</t>
  </si>
  <si>
    <t>2.00</t>
  </si>
  <si>
    <t xml:space="preserve">El objeto de PROVÍCTIMA es atender de manera oportuna e integral a las víctimas y ofendidos de delitos. Las mujeres son vulnerables al delito y afectadas por él de maneras diversas que los hombres y, la mayoría de las veces, su victimización sucede en relaciones de poder en donde viven con desventaja respecto de sus victimarios. Cuando las y los servidores públicos no tienen conocimiento o conciencia de esto,  conlleva un trato discriminatorio por omisión pues no se logra el empoderamiento de las mujeres. Por estas mismas razones también se limitan las posibilidades de atender a los hombres de la manera como lo necesitan por su sexo. Si bien en la cultura  institucional se ha ido incorporando la idea de igualdad de género, aún no se logra  que dicha idea permee en todos los procesos y servicios institucionales. La brecha de género a disminuir es la falta de integración de la perspectiva de género en la atención a las víctimas y los/las ofendidos/as de delitos.  El 69% de las personas atendidas de manera presencial y el 68% de las atendidas por teléfono fueron mujeres. El 15.9% de los casos atendidos por la institución se refirió a personas desaparecidas.  Se pretende mejorar la atención brindada por la institución a los familiares de personas desaparecidas o no localizadas para contribuir a abatir la discriminación y la desigualdad en el ámbito de la justicia.  De ahí que la población objetivo esté constituida por los familiares de personas desaparecidas o no localizadas. Conforme a las cifras de atención en 2012 se estima que PROVÍCTIMA atenderá a una media de 10,000 personas en el año 2013. Para que ellas reciban los beneficios de estas acciones, se capacitará a servidores públicos de la institución que atienden a familiares de personas desaparecidas o no localizadas. Esto con el fin de fortalecer las herramientas y las capacidades del personal de PROVÍCTIMA para que, al prestar los servicios de la institución, atiendan a la perspectiva de género.  </t>
  </si>
  <si>
    <t>1.6</t>
  </si>
  <si>
    <t>Atención Integral a Familiares de Personas Desaparecidas o No Localizadas</t>
  </si>
  <si>
    <t>E034</t>
  </si>
  <si>
    <r>
      <t>Acciones de mejora para el siguiente periodo
UR:</t>
    </r>
    <r>
      <rPr>
        <sz val="10"/>
        <rFont val="Soberana Sans"/>
        <family val="2"/>
      </rPr>
      <t xml:space="preserve"> HHG
</t>
    </r>
  </si>
  <si>
    <r>
      <t>Justificación de diferencia de avances con respecto a las metas programadas
UR:</t>
    </r>
    <r>
      <rPr>
        <sz val="10"/>
        <rFont val="Soberana Sans"/>
        <family val="2"/>
      </rPr>
      <t xml:space="preserve"> HHG
</t>
    </r>
  </si>
  <si>
    <r>
      <t>Acciones realizadas en el periodo
UR:</t>
    </r>
    <r>
      <rPr>
        <sz val="10"/>
        <rFont val="Soberana Sans"/>
        <family val="2"/>
      </rPr>
      <t xml:space="preserve"> HHG
Recursos destinados para la adquisición del inmueble, a través de arrendamiento financiero.</t>
    </r>
  </si>
  <si>
    <t>UR: HHG</t>
  </si>
  <si>
    <t xml:space="preserve"> HHG- Instituto Nacional de las Mujeres </t>
  </si>
  <si>
    <t>Recursos destinados para la adquisición del inmueble, a través de arrendamiento financiero.</t>
  </si>
  <si>
    <t>(Instituto Nacional de las Mujeres)</t>
  </si>
  <si>
    <t>HHG</t>
  </si>
  <si>
    <t>Proyectos de inmuebles (oficinas administrativas)</t>
  </si>
  <si>
    <t>K025</t>
  </si>
  <si>
    <r>
      <t>Acciones realizadas en el periodo
UR:</t>
    </r>
    <r>
      <rPr>
        <sz val="10"/>
        <rFont val="Soberana Sans"/>
        <family val="2"/>
      </rPr>
      <t xml:space="preserve"> HHG
A través de este programa presupuestario se realizan las adquisiciones por concepto de materiales y suministros se destacan  material de limpieza e insumos para bienes informáticos, así mismo se realizan las erogaciones por concepto de servicios básicos tales como servicio de energía eléctrica, telefonía convencional y el arrendamiento del inmueble alterno del Inmujeres los cuales se han atendido en tiempo y forma.  Por otro lado se cubrió el servicio de comedor para el personal del Inmujeres.</t>
    </r>
  </si>
  <si>
    <t>Retraso en la entrega de la documentación comprobatoria y justificadora, por la adquisición de bienes y servicios.</t>
  </si>
  <si>
    <t>Actividades de apoyo administrativo</t>
  </si>
  <si>
    <t>M001</t>
  </si>
  <si>
    <r>
      <t>Acciones realizadas en el periodo
UR:</t>
    </r>
    <r>
      <rPr>
        <sz val="10"/>
        <rFont val="Soberana Sans"/>
        <family val="2"/>
      </rPr>
      <t xml:space="preserve"> HHG
El Órgano Interno de Control, inició tres auditorías, la 05/2013 al  ?Programa FODEIMM 2012? de la Dirección General de Institucionalización de la Perspectiva de Género, la auditoría 10/2013 al  ?FONDO PROEQUIDAD? de la Dirección General de Transversalización de la Perspectiva de Género y la auditoría 06/2013  ?Seguimiento de Observaciones? determinadas por la Auditoría Superior de la Federación y  las determinadas en la auditoría 03/2013 ?Almacenes e Inventarios de Bienes de Consumo?.  Las auditorías 05/2013 y 10/2013 se encuentran en proceso, en el caso de la auditoría de seguimiento 06/2013 se concluyó con la solventación de las 16 recomendaciones al desempeño determinadas por la Auditoría Superior de la Federación, en cuanto a las 3 observaciones determinadas por este Órgano Interno de Control, se solventaron 2 quedando pendiente de solventar una observación.  Como resultado de la auditoría de seguimiento se presentan los siguientes datos: Saldo inicial de observaciones 19; determinadas en el periodo 0; atendidas 18; en proceso de solventación 1.  Se dio seguimiento al Programa de Mejora de la Gestión Pública, y se realizó el Diagnóstico solicitado por la Secretaría de la Función Pública al Modelo de Cultura Organizacional. </t>
    </r>
  </si>
  <si>
    <t xml:space="preserve">Las reformas que México necesita no pueden salir adelante sin un acuerdo respaldado por una amplia mayoría, que trascienda las diferencias políticas y que coloque los intereses de las personas por encima de cualquier interés partidario. El Pacto Por México en su acuerdo número 4 para la Transparencia, Rendición de Cuentas y Combate a la Corrupción, señala que la transparencia y la rendición de cuentas son dos herramientas de los estados democráticos para elevar el nivel de confianza de los ciudadanos en su gobierno, La Secretaría de la Función Pública, dependencia del Poder Ejecutivo Federal, vigila que los servidores públicos federales se apeguen a la legalidad durante el ejercicio de sus funciones, sanciona a los que no lo hacen así; promueve el cumplimiento de los procesos de control y fiscalización del gobierno federal, de disposiciones legales en diversas materias, dirige y determina la política de compras públicas de la Federación, coordina y realiza auditorías sobre el gasto de recursos federales, coordina procesos de desarrollo administrativo, gobierno digital, opera y encabeza el Servicio Profesional de Carrera, coordina la labor de los órganos internos de control en cada dependencia del gobierno federal y evalúa la gestión de las entidades, también a nivel federal. </t>
  </si>
  <si>
    <t>Actividades de apoyo a la función pública y buen gobierno</t>
  </si>
  <si>
    <t>O001</t>
  </si>
  <si>
    <r>
      <t>Acciones de mejora para el siguiente periodo
UR:</t>
    </r>
    <r>
      <rPr>
        <sz val="10"/>
        <rFont val="Soberana Sans"/>
        <family val="2"/>
      </rPr>
      <t xml:space="preserve"> HHG
Sin información</t>
    </r>
  </si>
  <si>
    <r>
      <t>Justificación de diferencia de avances con respecto a las metas programadas
UR:</t>
    </r>
    <r>
      <rPr>
        <sz val="10"/>
        <rFont val="Soberana Sans"/>
        <family val="2"/>
      </rPr>
      <t xml:space="preserve"> HHG
Indicador Personas certificadas en estándares de competencias laboral del sector para la igualdad de género. El incremento obedece a las acciones de seguimiento realizadas a las personas que no se habían certificado en años anteriores.</t>
    </r>
  </si>
  <si>
    <r>
      <t>Acciones realizadas en el periodo
UR:</t>
    </r>
    <r>
      <rPr>
        <sz val="10"/>
        <rFont val="Soberana Sans"/>
        <family val="2"/>
      </rPr>
      <t xml:space="preserve"> HHG
Ver anexo 2.</t>
    </r>
  </si>
  <si>
    <t>186.96</t>
  </si>
  <si>
    <t>289.30</t>
  </si>
  <si>
    <t>412.05</t>
  </si>
  <si>
    <t>413.71</t>
  </si>
  <si>
    <t>194.00</t>
  </si>
  <si>
    <t>80.00</t>
  </si>
  <si>
    <t>189.00</t>
  </si>
  <si>
    <t>Personas certificadas en estándares de competencias laboral del sector para la igualdad de Género</t>
  </si>
  <si>
    <t>65.00</t>
  </si>
  <si>
    <t>Corporativos u oficinas centrales</t>
  </si>
  <si>
    <t>Corporativos u oficinas centrales certificados en el Modelo de Equidad de Género</t>
  </si>
  <si>
    <t>56.00</t>
  </si>
  <si>
    <t>Organización</t>
  </si>
  <si>
    <t>Organizaciones de la Sociedad Civil apoyadas a través del fondo PROEQUIDAD</t>
  </si>
  <si>
    <t xml:space="preserve">Inmujeres a través de sus programas sustantivos, describe la siguiente problemática: (P010) El Inmujeres tiene por finalidad promover y fomentar las condiciones que den lugar a la no discriminación, igualdad de oportunidades y de trato entre los géneros, el ejercicio de todos los derechos de las mujeres y su participación equitativa en la vida política, cultural, económica y social del país. Para responder a este mandato se realiza una estrecha coordinación con las dependencias de la AP Federal, Estatal y Municipal con la finalidad de cumplir con su atribución de implementar políticas públicas a favor de la igualdad entre mujeres y hombres. Específicamente la descripción de la problemática es la ausencia de unidades de género establecidas en las estructuras, la Prevalencia de muchos temas (mortalidad materna, desigualdad en el ingreso, violencia de género, acceso a puestos de toma de decisión, desarrollo de capacidades, entre otros) y cada uno con una variedad de problemáticas para atender. </t>
  </si>
  <si>
    <t>34</t>
  </si>
  <si>
    <t>413.7</t>
  </si>
  <si>
    <t>Promoción y coordinación de las acciones para la equidad de género</t>
  </si>
  <si>
    <t>P010</t>
  </si>
  <si>
    <r>
      <t>Justificación de diferencia de avances con respecto a las metas programadas
UR:</t>
    </r>
    <r>
      <rPr>
        <sz val="10"/>
        <rFont val="Soberana Sans"/>
        <family val="2"/>
      </rPr>
      <t xml:space="preserve"> HHG
Indicador: Instancias de las Mujeres en las Entidades Federativas apoyadas. La IMEF de Tamaulipas por tercer año consecutivo no participa en el PFTPG dado que no cuenta con presupuesto y recurso humano para su operación. Para la IMEF de Tlaxcala aún no se radica recurso.;  Indicador Instancias Municipales de la Mujer apoyada. Las diferencias se relacionan con la cancelación de las cuentas bancarias por falta de movimientos, por tratarse de cuentas que se abren exclusivamente para la recepción de este recurso e inconsistencias en los recibos oficiales o retraso en la firma de los convenios.</t>
    </r>
  </si>
  <si>
    <t>309.26</t>
  </si>
  <si>
    <t>338.90</t>
  </si>
  <si>
    <t>342.12</t>
  </si>
  <si>
    <t>342.8</t>
  </si>
  <si>
    <t>294.00</t>
  </si>
  <si>
    <t>300.00</t>
  </si>
  <si>
    <t>IMM</t>
  </si>
  <si>
    <t>Instancias Municipales de las Mujeres apoyadas</t>
  </si>
  <si>
    <t>32.00</t>
  </si>
  <si>
    <t>IMEF</t>
  </si>
  <si>
    <t xml:space="preserve">Instancias de las Mujeres en las Entidades Federativas apoyadas </t>
  </si>
  <si>
    <t xml:space="preserve">El Programa tiene como fin desarrollar acciones y proyectos orientados a contribuir a la disminución de las brechas de género para alcanzar la igualdad sustantiva entre mujeres y hombres en todos los ámbitos de la vida, a partir de la institucionalización de la perspectiva de género en las acciones de gobierno en los ámbitos estatales y, en su caso, municipales en las 32 entidades federativas, a través del fortalecimiento de las Instancias de las Mujeres en las Entidades Federativas como instancias rectoras de la política de igualdad en sus respectivas entidades. </t>
  </si>
  <si>
    <t>Fortalecimiento a la Transversalidad de la Perspectiva de Género</t>
  </si>
  <si>
    <t>S010</t>
  </si>
  <si>
    <r>
      <t>Acciones de mejora para el siguiente periodo
UR:</t>
    </r>
    <r>
      <rPr>
        <sz val="10"/>
        <rFont val="Soberana Sans"/>
        <family val="2"/>
      </rPr>
      <t xml:space="preserve"> AYB
Durante el último trimestre se terminará la autorización de proyectos productivos y con ello el ejercicio del recurso.;  La Dirección del Programa solicitó una ampliación de recurso para apoyar proyectos productivos, correspondientes a la demanda insatisfecha en los diferentes estados, en beneficio de más mujeres indígenas.</t>
    </r>
  </si>
  <si>
    <r>
      <t>Justificación de diferencia de avances con respecto a las metas programadas
UR:</t>
    </r>
    <r>
      <rPr>
        <sz val="10"/>
        <rFont val="Soberana Sans"/>
        <family val="2"/>
      </rPr>
      <t xml:space="preserve"> AYB
Está en trámite una reducción líquida por la SHCP, por un monto de $26, 677,373, lo cual afectó la meta de proyectos productivos autorizados, y por lo tanto el número de beneficiarias y de capacitaciones.</t>
    </r>
  </si>
  <si>
    <r>
      <t>Acciones realizadas en el periodo
UR:</t>
    </r>
    <r>
      <rPr>
        <sz val="10"/>
        <rFont val="Soberana Sans"/>
        <family val="2"/>
      </rPr>
      <t xml:space="preserve"> AYB
Se han apoyado 1,794 proyectos productivos, beneficiando a 17,527 mujeres indígenas, en 1,256 localidades y 256 municipios de la en la Cruzada Nacional contra el Hambre, con una inversión federal de 184.91 millones de pesos, Estatal de 2.1 millones de pesos y Municipal de 2.5 millones de pesos;  Se realizó la 3ra. Muestra Gastronómica de los Pueblos Indígenas. Exposición y Venta de Productos Indígenas, en San Luis Potosí, del 19 al 21 de julio de 2013, en donde participaron 105 mujeres indígenas beneficiarias de los estados de México, Puebla, Querétaro, Hidalgo, Durango, Guerrero, Chiapas, San Luis Potosí, Campeche, Yucatán, Guerrero, Michoacán, Oaxaca, Tabasco y Quintana Roo; con el objetivo de generar un espacio de difusión y venta directa de productos y alimentos elaborados artesanalmente de acuerdo con los usos y costumbres culturales de nuestro país.;  Se realizó el II Encuentro de los Pueblos Indígenas del Norte. Exposición y venta de productos indígenas, en Guadalajara, Jalisco,;  Se llevó a cabo el 4to. Encuentro Intercultural de Música y Danza Indígena, en Puebla, del 23 al 25 de agosto de 2013, con la participación de 64 mujeres indígenas beneficiarias del Programa, pertenecientes a los estados de México, Morelos, Puebla, Querétaro, Hidalgo, Durango, Guerrero, Chiapas, Morelos, Querétaro y San Luis Potosí.</t>
    </r>
  </si>
  <si>
    <t>371.00</t>
  </si>
  <si>
    <t>386.97</t>
  </si>
  <si>
    <t>443.02</t>
  </si>
  <si>
    <t>UR: AYB</t>
  </si>
  <si>
    <t>443.89</t>
  </si>
  <si>
    <t>13,716.00</t>
  </si>
  <si>
    <t>AYB</t>
  </si>
  <si>
    <t>Número de mujeres indígenas organizadas y capacitadas</t>
  </si>
  <si>
    <t>3,002.00</t>
  </si>
  <si>
    <t>3,258.00</t>
  </si>
  <si>
    <t>3,429.00</t>
  </si>
  <si>
    <t>Proyecto</t>
  </si>
  <si>
    <t>Número de proyectos productivos apoyados por entidad federativa</t>
  </si>
  <si>
    <t>Incremento porcentual en la participación de la toma de decisiones de las beneficiarias del POPMI respecto del año anterior.</t>
  </si>
  <si>
    <t>29,440.00</t>
  </si>
  <si>
    <t>32,580.00</t>
  </si>
  <si>
    <t>34,290.00</t>
  </si>
  <si>
    <t>Mujeres indígenas beneficiarias</t>
  </si>
  <si>
    <t xml:space="preserve">AYB- Comisión Nacional para el Desarrollo de los Pueblos Indígenas </t>
  </si>
  <si>
    <t>(Comisión Nacional para el Desarrollo de los Pueblos Indígenas)</t>
  </si>
  <si>
    <t>443.8</t>
  </si>
  <si>
    <t>Programa Organización Productiva para Mujeres Indígenas (POPMI)</t>
  </si>
  <si>
    <t>S181</t>
  </si>
  <si>
    <r>
      <t>Justificación de diferencia de avances con respecto a las metas programadas
UR:</t>
    </r>
    <r>
      <rPr>
        <sz val="10"/>
        <rFont val="Soberana Sans"/>
        <family val="2"/>
      </rPr>
      <t xml:space="preserve"> AYB
Las diferencias que se presentan en los indicadores: Número de proyectos productivos de mujeres apoyados por entidad federativa y Número de mujeres indígenas beneficiadas por entidad federativa; deriva de que se programaron metas en relación al recurso total del Programa Turismo Alternativo en Zonas Indígenas y no al asignado al Anexo 12, monto que asciende a 10 millones de pesos. </t>
    </r>
  </si>
  <si>
    <r>
      <t>Acciones realizadas en el periodo
UR:</t>
    </r>
    <r>
      <rPr>
        <sz val="10"/>
        <rFont val="Soberana Sans"/>
        <family val="2"/>
      </rPr>
      <t xml:space="preserve"> AYB
Derivado de las dictaminaciones realizadas se logró apoyar 8 proyectos donde existe la participación activa de la mujer, correspondiendo a organizaciones con 60 % y más mujeres en la organización.;  De un total de 150 organizaciones apoyadas por el PTAZI, al tercer trimestre se tiene que 92 de ellas cuentan con un porcentaje de mujeres que va desde el 4 al 100 % de participación de la mujer. </t>
    </r>
  </si>
  <si>
    <t>5.72</t>
  </si>
  <si>
    <t>6.06</t>
  </si>
  <si>
    <t>9.47</t>
  </si>
  <si>
    <t>120.00</t>
  </si>
  <si>
    <t>Empleo temporal</t>
  </si>
  <si>
    <t>Empleos generados</t>
  </si>
  <si>
    <t>10,000,000.00</t>
  </si>
  <si>
    <t>Subsidio</t>
  </si>
  <si>
    <t>Recursos destinados por entidad federativa</t>
  </si>
  <si>
    <t xml:space="preserve">Padrón de proyectos productivos </t>
  </si>
  <si>
    <t>55.00</t>
  </si>
  <si>
    <t>55.80</t>
  </si>
  <si>
    <t>Porcentaje de proyectos de mujeres recibidos</t>
  </si>
  <si>
    <t>Número de mujeres capacitadas</t>
  </si>
  <si>
    <t>85.00</t>
  </si>
  <si>
    <t>Número de proyectos productivos de mujeres apoyados por entidad federativa</t>
  </si>
  <si>
    <t>107.00</t>
  </si>
  <si>
    <t>850.00</t>
  </si>
  <si>
    <t>Número de mujeres indígenas  beneficiadas por entidad federativa</t>
  </si>
  <si>
    <t xml:space="preserve">La situación de las mujeres indígenas poco ha cambiado a través de la historia, en muchos casos siguen viviendo en condiciones de marginación y pobreza, ello implica un verdadero reto: impulsar acciones para mejorar su condición y calidad de vida, promoviendo su agencia económica. Considerando que el turismo es la tercera fuente de divisas para México, el Turismo Alternativo se presenta como una actividad económica con gran potencial y que aún no ha sido suficientemente desarrollada. Así mismo, México es una nación pluricultural, cuya diversidad se basa en sus expresiones culturales (lengua, pintura, danza, música, ceremonias y rituales, entre otras), aunado a la gran diversidad de especies de flora, fauna y bellezas naturales. Esta pluriculturalidad y biodiversidad otorgan al país, y particularmente a los pueblos indígenas, un gran potencial turístico cuyo aprovechamiento ofrece alternativas para lograr un desarrollo sustentable. El Programa Turismo Alternativo en Zonas Indígenas (PTAZI) que ejecuta la CDI, ofrece una alternativa de desarrollo económico a los pueblos indígenas, buscando generar ingresos que incidan positivamente en la población indígena, promover la organización comunitaria y propiciar la revaloración, la conservación y el aprovechamiento sustentable de sus recursos y atractivos naturales, así como del patrimonio cultural de los pueblos y comunidades indígenas. Para ello es prioritario propiciar su participación en el desarrollo de sitios de ecoturismo y de turismo rural  que incidan positivamente en su bienestar y fortalecer el arraigo  con sus territorios.   Es así que para el caso específico de atención a la población potencial  a ser beneficiada para acciones de género se ha considerado a las mujeres mayores de edad,  de los 871 municipios indígenas, considerando como criterio de prioridad aquellas organizaciones que se encuentran conformadas en un 50% o más por mujeres, o bien en las que en sus órganos directivos participen mujeres.    </t>
  </si>
  <si>
    <t>Programa Turismo Alternativo en Zonas Indígenas (PTAZI)</t>
  </si>
  <si>
    <t>S184</t>
  </si>
  <si>
    <r>
      <t>Acciones de mejora para el siguiente periodo
UR:</t>
    </r>
    <r>
      <rPr>
        <sz val="10"/>
        <rFont val="Soberana Sans"/>
        <family val="2"/>
      </rPr>
      <t xml:space="preserve"> AYB
Entre las acciones de mejora para el siguiente trimestre, es necesario: 1. Dar seguimiento al desarrollo y conclusión de proyectos.  2. Recopilar la información de los informes parciales y finales de avances físicos y financieros.  </t>
    </r>
  </si>
  <si>
    <r>
      <t>Justificación de diferencia de avances con respecto a las metas programadas
UR:</t>
    </r>
    <r>
      <rPr>
        <sz val="10"/>
        <rFont val="Soberana Sans"/>
        <family val="2"/>
      </rPr>
      <t xml:space="preserve"> AYB
El avance de ejercicio de gasto del Programa al cierre de septiembre es del 88% del recurso. El presupuesto original del Programa es de 122, 800,000 pesos, de los cuales el sistema SARG arroja un ejercicio de 107, 668,916 pesos. Durante el segundo trimestres de reporte existió un rezago en el ejercicio de recursos debido a las elecciones locales que se realizaron en los estados de Baja California, Hidalgo, Oaxaca, Puebla y Veracruz, y la consecuente veda electoral que se tradujo en una demora en la suscripción de convenios y entrega de recursos. Actualmente la mayor parte de los recursos fueron entregados a los beneficiarios que ejecutarán diversos proyectos, salvo los proyectos de la modalidad 2 que se mencionan líneas arriba. Por otro lado, la operación por parte de las Delegaciones de un mecanismo nuevo para la entrega de recursos, también impactó en el retraso del ejercicio de recursos, pues desconocían el proceso o los factores que podían ralentizarlo.  </t>
    </r>
  </si>
  <si>
    <r>
      <t>Acciones realizadas en el periodo
UR:</t>
    </r>
    <r>
      <rPr>
        <sz val="10"/>
        <rFont val="Soberana Sans"/>
        <family val="2"/>
      </rPr>
      <t xml:space="preserve"> AYB
MODALIDAD 3. FORTALECIMIENTO DE CAPACIDADES PARA LA EQUIDAD DE GÉNERO EN LA POBLACIÓN INDÍGENA    Al mes de septiembre esta modalidad cuenta con 150 proyectos autorizados. En el trimestre que se reporta se dio la cancelación de un proyecto en esta modalidad (en el estado de Jalisco), ya que la instancia que había obtenido el resultado positivo a su proyecto no se presentó a la unidad operativa correspondiente (Delegación) para continuar con los trámites de suscripción de carta compromiso, firma de convenio y recepción de recursos. Así, la cifra final de proyectos autorizados es de 150 (140 para organizaciones de la sociedad civil [OSC] y 10 para instituciones académicas [IA]). En el transcurso del trimestre que se reporta se dio seguimiento a la operación de los proyectos a través de las unidades operativas de la CDI.;  MODALIDAD 4. APOYO A ORGANIZACIONES DE LA SOCIEDAD CIVIL E INSTITUCIONES ACADÉMICAS PARA EL FORTALECIMIENTO DE LA EQUIDAD DE GÉNERO EN LA POBLACIÓN INDÍGENA Y AP;  Otras acciones:  1. Desarrollo de 18 proyectos de la Modalidad 1.  2. Desarrollo de 120 proyectos de la Modalidad 2.  3. Desarrollo de 150 proyectos de la Modalidad 3.  4. Desarrollo de 22 proyectos de la Modalidad 4.  5. Del 29 de julio al 2 de agosto tuvo lugar la Reunión Nacional de Responsables de Fortalecimiento de Capacidades. Entre el personal que acudió se encuentran los responsables de realizar el seguimiento a los proyectos en las Delegaciones estatales. En el marco de la Reunión en cuestión se abordó el proceso de dictaminación, entrega y operación de proyectos, además de las dudas generales en relación con el Programa.  6. Durante el mes de agosto se envió a las delegaciones de la CDI-  la Guía básica de comprobación de recursos para instancias apoyadas por el Programa de Acciones para la Igualdad de Género con Población Indígena (PAIGPI) 2013, para los grupos de trabajo, organizaciones de mujeres indígenas, instancias gubernamentales, organizaciones de la sociedad civil e instituciones académicas que son contrapartes del PAIGPI (Se adjunta)  7. En los meses de agosto y septiembre se entregaron los recursos a las instancias académicas y sociedad civil beneficiada en las modalidades 3 y 4 del Programa.  8. En el mes de septiembre tuvo lugar el primer módulo del Segundo Programa de Fortalecimiento de Liderazgo de las Consejeras integrantes del Consejo Consultivo de la Comisión Nacional para el Desarrollo de los Pueblos Indígenas en la Ciudad de Cuernavaca y fue facilitado por el Instituto de Liderazgo Simone de Beauvoir.  9. Finalmente todos los proyectos de las distintas modalidades ya han iniciado actividades y la mayoría de los proyectos de las modalidades 3 y 4 han presentado sus informes parciales, de acuerdo a lo establecido en los correspondientes Convenios de Concertación y Acuerdos de Coordinación; mientras que los proyectos de las modalidades 3 y 4 remitirán su informe parcial en la primera semana de octubre.  </t>
    </r>
  </si>
  <si>
    <t>104.32</t>
  </si>
  <si>
    <t>120.11</t>
  </si>
  <si>
    <t>122.48</t>
  </si>
  <si>
    <t>122.8</t>
  </si>
  <si>
    <t>19.30</t>
  </si>
  <si>
    <t>Porcentaje de proyectos con pertinencia cultural, presentados por actores sociales, orientados a la promoción, defensa y ejercicio de los derechos de las mujeres indígenas</t>
  </si>
  <si>
    <t>73.80</t>
  </si>
  <si>
    <t>9.30</t>
  </si>
  <si>
    <t>Porcentaje de instituciones de gobiernos municipales y estatales que desarrollan acciones en los municipios intervenidos por el Programa para el ejercicio del derecho a una vida libre de violencia de las mujeres indígenas</t>
  </si>
  <si>
    <t>37.50</t>
  </si>
  <si>
    <t>Porcentaje de grupos de mujeres apoyados por el Programa que identifican, incorporan, proyectan y potencializan a nivel local y regional el ejercicio de los derechos sexuales y reproductivos y a una vida libre de violencia de las mujeres indígenas</t>
  </si>
  <si>
    <t>Acciones para la igualdad de género con población indígena</t>
  </si>
  <si>
    <t>S239</t>
  </si>
  <si>
    <r>
      <t>Acciones de mejora para el siguiente periodo
UR:</t>
    </r>
    <r>
      <rPr>
        <sz val="10"/>
        <rFont val="Soberana Sans"/>
        <family val="2"/>
      </rPr>
      <t xml:space="preserve"> 138
Ver Anexo 2
</t>
    </r>
    <r>
      <rPr>
        <b/>
        <sz val="10"/>
        <rFont val="Soberana Sans"/>
        <family val="2"/>
      </rPr>
      <t>UR:</t>
    </r>
    <r>
      <rPr>
        <sz val="10"/>
        <rFont val="Soberana Sans"/>
        <family val="2"/>
      </rPr>
      <t xml:space="preserve"> 111
Ver anexo 2
</t>
    </r>
    <r>
      <rPr>
        <b/>
        <sz val="10"/>
        <rFont val="Soberana Sans"/>
        <family val="2"/>
      </rPr>
      <t>UR:</t>
    </r>
    <r>
      <rPr>
        <sz val="10"/>
        <rFont val="Soberana Sans"/>
        <family val="2"/>
      </rPr>
      <t xml:space="preserve"> 139
Ver Anexo 2</t>
    </r>
  </si>
  <si>
    <r>
      <t>J</t>
    </r>
    <r>
      <rPr>
        <sz val="10"/>
        <rFont val="Soberana Sans"/>
        <family val="3"/>
      </rPr>
      <t xml:space="preserve">ustificación de diferencia de avances con respecto a las metas programadas
UR: 138
Por lo que se refiere a la campaña de difusión interna para promover la sensibilización, erradicación de la violencia de género y en la eliminación de cualquier forma de discriminación de género de los integrantes del Ejército y Fuerza Aérea Mexicanos, En el segundo trimestre se realizaron reajustes en los tiempos de  contratación de los servicios, debido a que la Dirección General de Administración  regresó el trámite y comunicó a la Dirección General de Comunicación Social que de conformidad a lo establecido en el Diario Oficial de la Federación el 18 de abril de 2013, mencionada Dirección General tiene la facultad de llevar a cabo todos los actos relativos a adquisiciones, arrendamientos y servicios que permitan realizar todas las actividades en materia de comunicación social que requiera la Secretaría de la Defensa Nacional, por tal motivo, se tuvo la necesidad de modificar las metas programadas y ajustar los tiempos. En el tercer trimestre  se tenía contemplado un avance del 45% de la campaña de difusión interna y  se logró un 24% de avance contando en el tercer trimestre un 45% del 85% programado en citada Campaña de Difusión Interna del  Programa de Igualdad entre mujeres y hombres SDN 2013, cabe aclarar que se cumplirá la meta del 100% en el cuarto trimestre.
UR: 111
En relación con el proyecto Adquisición de equipo antimotín para mujeres integrantes del Servicio de Policía Militar, la meta fue modificada, debido a que durante los estudios de mercado, las empresas no cumplían con los requisitos que debe reunir el equipo de referencia, por lo cual se alargaron los tiempos del proceso de adquisición, de conformidad con la normatividad vigente. En el concepto que en el siguiente trimestre se cumplirá al 100% con la adquisición. El proyecto Adquisición de dos equipos de estimulación magnética transcraneal para el tratamiento de la ideación suicida para el servicio de psiquiatría del Hospital Central Militar, sufrió modificaciones en la meta trimestral, debido a que durante los estudios de mercado, se detectó que la mayoría de las empresas ofertantes no cuentan con certificación por el COFEPRIS (Órgano regulador de riesgos sanitarios), por lo cual se alargaron los tiempos del proceso de adquisición, de conformidad con la normatividad vigente. En el concepto que en el siguiente trimestre se cumplirá al 100% con el referido proyecto. Programa estratégico de capacitación y profesionalización de los integrantes de los Organismos Responsables y Coordinadores Regionales en materia de Género, las actividades de capacitación fueron iniciadas a partir del mes de septiembre del presente año, el avance de los proyectos fueron modificados de la siguiente forma: Programa Estratégico de Capacitación y Profesionalización de los integrantes de los organismos responsables y coordinadores Regionales en materia de Género al 30%.  Sin embargo se cumplirá con la meta establecida en materia de capacitación contemplada en el Programa de Igualdad entre mujeres y hombres SDN 2013, para el 4/o. Trimestre.  
UR: 139
Por lo que respecta a la Creación de un mecanismo de atención a víctimas de hostigamientos y acoso sexual, Se cumplió con la meta establecida al 100%;  Seminario de Capacitación en Perspectiva de Género y Derechos Humanos a Generales y Jefes; Cursos y Talleres de Capacitación para Jefes, Oficiales, Tropa y Derechohabientes en Perspectiva de Género y Derechos Humanos; Conferencias en el Sistema Militar de Capacitación Virtual (SIMCAV) y Conferencias sobre Igualdad de Género en los Centros de Adiestramiento de Combate Individual (CACI), las actividades de capacitación fueron iniciadas a partir del mes de septiembre del presente año, el avance de los proyectos fueron modificados de la siguiente forma:  A. Seminario de Capacitación en Perspectiva de Género y Derechos Humanos? a Generales y Jefes al 25%.  B. Cursos y Talleres de Capacitación para Jefes, Oficiales, Tropa y Derechohabientes en Perspectiva de Género.
</t>
    </r>
  </si>
  <si>
    <r>
      <t>Acciones realizadas en el periodo
UR:</t>
    </r>
    <r>
      <rPr>
        <sz val="10"/>
        <rFont val="Soberana Sans"/>
        <family val="2"/>
      </rPr>
      <t xml:space="preserve"> 138
Ver Anexo 2
</t>
    </r>
    <r>
      <rPr>
        <b/>
        <sz val="10"/>
        <rFont val="Soberana Sans"/>
        <family val="2"/>
      </rPr>
      <t>UR:</t>
    </r>
    <r>
      <rPr>
        <sz val="10"/>
        <rFont val="Soberana Sans"/>
        <family val="2"/>
      </rPr>
      <t xml:space="preserve"> 111
Ver Anexo 2
</t>
    </r>
    <r>
      <rPr>
        <b/>
        <sz val="10"/>
        <rFont val="Soberana Sans"/>
        <family val="2"/>
      </rPr>
      <t>UR:</t>
    </r>
    <r>
      <rPr>
        <sz val="10"/>
        <rFont val="Soberana Sans"/>
        <family val="2"/>
      </rPr>
      <t xml:space="preserve"> 139
Ver Anexo 2</t>
    </r>
  </si>
  <si>
    <t>29.69</t>
  </si>
  <si>
    <t>UR: 139</t>
  </si>
  <si>
    <t>32.3</t>
  </si>
  <si>
    <t>5.42</t>
  </si>
  <si>
    <t>UR: 138</t>
  </si>
  <si>
    <t>0.48</t>
  </si>
  <si>
    <t>10.38</t>
  </si>
  <si>
    <t>UR: 111</t>
  </si>
  <si>
    <t>61.7</t>
  </si>
  <si>
    <t>139</t>
  </si>
  <si>
    <t>PORCENTAJE DE ACCIONES REALIZADAS POR EL OBSERVATORIO PARA LA IGUALDAD ENTRE MUJERES Y HOMBRES, CONSIDERANDO A MUJERES Y HOMBRES</t>
  </si>
  <si>
    <t>22.75</t>
  </si>
  <si>
    <t>PORCENTAJE DE AVANCE EN LAS ACTIVIDADES DE CAPACITACION EN PERSPECTIVA DE GENERO</t>
  </si>
  <si>
    <t>PORCENTAJE DE AVANCE EN LA MATERIALIZACIÓN DEL PROYECTO</t>
  </si>
  <si>
    <t>24.00</t>
  </si>
  <si>
    <t>45.00</t>
  </si>
  <si>
    <t>138</t>
  </si>
  <si>
    <t>PORCENTAJE DEL MATERIAL PUBLICITARIO PARA PROMOVER LA ERRADICACIÓN DE LA VIOLENCIA DE GENERO DISTRIBUIDO Y DIFUNDIDO, DESAGREGADO POR SEXO</t>
  </si>
  <si>
    <t>PORCENTAJE DEL MATERIAL PUBLICITARIO PARA PROMOVER LA ELIMINACION DE CUALQUIER FORMA DE DISCRIMINACION DE GENERO DISTRIBUIDO Y DIFUNDIDO, DESAGREGADO POR SEXO</t>
  </si>
  <si>
    <t>PORCENTAJE DEL MATERIAL PUBLICITARIO PARA PROMOVER LA SENSIBILIZACION DE LOS INTEGRANTES DEL EJERCITO Y FAM, DISTRIBUIDO Y DIFUNDIDO, DESAGREGADO POR SEXO</t>
  </si>
  <si>
    <t>17.00</t>
  </si>
  <si>
    <t>25.00</t>
  </si>
  <si>
    <t>111</t>
  </si>
  <si>
    <t>PORCENTAJE DE AVANCE EN LAS ADECUACIONES DE INSTALACIONES  MILITARES PARA SER OCUPADAS POR MUJERES</t>
  </si>
  <si>
    <t>PORCENTAJE DE AVANCE EN LA PROFESIONALIZACIÓN DEL PERSONAL MILITAR EN MATERIA DE GÉNERO, DESAGREGADO POR SEXO.</t>
  </si>
  <si>
    <t>48.37</t>
  </si>
  <si>
    <t>42.13</t>
  </si>
  <si>
    <t>PORCENTAJE DE AVANCE EN LA MATERIALIZACIÓN DE LOS PROYECTOS PARA LA IGUALDAD ENTRE MUJERES Y HOMBRES</t>
  </si>
  <si>
    <t xml:space="preserve">Secretaría de Defensa Nacional </t>
  </si>
  <si>
    <t xml:space="preserve">Se detectó que se tienen que realizar diversas acciones para transversalizar la perspectiva de género dentro de la vida institucional de la Secretaría de la Defensa Nacional, por lo que se llevarán a cabo acciones encaminadas a disminuir la brechas de género, mediante programas de capacitación, proyectos de investigación, adquisición de equipamiento, elaboración de bibliografía y la implementación de una campaña de difusión interna a fin de tener un instituto armado más igualitario e incluyente.  Se detectó que se tienen que realizar diversas acciones para transversalizar la perspectiva de género dentro de la vida institucional de la Secretaría de la Defensa Nacional, mediante una campaña de difusión la cual incluye acciones para promover la sensibilización de la igualdad de género, la erradicación de la violencia y la eliminación de cualquier forma de discriminación de género.  Se detectó que se tienen que realizar diversas acciones para transversalizar la perspectiva de género dentro de la vida institucional de la Secretaría de la Defensa Nacional, mediante la capacitación del personal militar a través de seminarios, cursos, talleres y conferencias, dirigidos a la sensibilización en temas de igualdad; con acciones que realice el Observatorio para la igualdad entre mujeres y hombres, supervisando que las políticas de igualdad que se implementen dentro del Instituto Armado sean acordes al desarrollo institucional; así como, la implementación de un mecanismo de atención a víctimas de hostigamiento y acoso sexual, con el fin de coadyuvar en la disminución de este tipo de prácticas. </t>
  </si>
  <si>
    <t>(Dirección General de Comunicación Social)</t>
  </si>
  <si>
    <t>(Dirección General de Derechos Humanos)</t>
  </si>
  <si>
    <t>(Jefatura del Estado Mayor de la Defensa Nacional)</t>
  </si>
  <si>
    <t>104.0</t>
  </si>
  <si>
    <t>Programa de igualdad entre mujeres y hombres SDN</t>
  </si>
  <si>
    <t>A900</t>
  </si>
  <si>
    <t>Defensa Nacional</t>
  </si>
  <si>
    <t>7</t>
  </si>
  <si>
    <r>
      <t>Acciones de mejora para el siguiente periodo
UR:</t>
    </r>
    <r>
      <rPr>
        <sz val="10"/>
        <rFont val="Soberana Sans"/>
        <family val="2"/>
      </rPr>
      <t xml:space="preserve"> 112
Las actividades que quedaron pendientes en este periodo se reestructurarán para llevarlas a cabo en el último trimestre del año, con un formato distinto al programado originalmente y que facilitará el cumplimiento de las metas planteadas</t>
    </r>
  </si>
  <si>
    <r>
      <t>Justificación de diferencia de avances con respecto a las metas programadas
UR:</t>
    </r>
    <r>
      <rPr>
        <sz val="10"/>
        <rFont val="Soberana Sans"/>
        <family val="2"/>
      </rPr>
      <t xml:space="preserve"> 112
Las acciones de capacitación en este periodo se suspendieron debido a una reestructuración de las áreas directivas de la Secretaría. Esta situación incidió directamente en la autorización de las actividades programadas y ocasionó retrasos en los trámites administrativos necesarios para su ejecución</t>
    </r>
  </si>
  <si>
    <r>
      <t>Acciones realizadas en el periodo
UR:</t>
    </r>
    <r>
      <rPr>
        <sz val="10"/>
        <rFont val="Soberana Sans"/>
        <family val="2"/>
      </rPr>
      <t xml:space="preserve"> 112
112 personas beneficiadas con acciones de capacitación en género (81 mujeres y 31 hombres);  3 acciones de capacitación en género, divididas de la siguiente manera:  2 talleres de conceptos básicos de hostigamiento y acoso sexual laboral, dirigidos a servidores(as) públicas(os) de la SAGARPA en el DF y a personal de la Universidad Autónoma Chapingo.  1 encuentro nacional de la red de enlaces de género</t>
    </r>
  </si>
  <si>
    <t>2.80</t>
  </si>
  <si>
    <t>3.27</t>
  </si>
  <si>
    <t>4.35</t>
  </si>
  <si>
    <t>UR: 112</t>
  </si>
  <si>
    <t>4.31</t>
  </si>
  <si>
    <t>11.00</t>
  </si>
  <si>
    <t>53.00</t>
  </si>
  <si>
    <t>112</t>
  </si>
  <si>
    <t>número de acciones de capacitación en género</t>
  </si>
  <si>
    <t>112.00</t>
  </si>
  <si>
    <t>170.00</t>
  </si>
  <si>
    <t>1,270.00</t>
  </si>
  <si>
    <t>número de personas beneficiadas con acciones de desarrollo de capacidades</t>
  </si>
  <si>
    <t xml:space="preserve">Secretaría de Agricultura, Ganadería, Desarrollo Rural, Pesca y Alimentación </t>
  </si>
  <si>
    <t xml:space="preserve">Las actividades del campo y del medio rural todavía son consideradas por mucha gente como predominantemente masculinas: la estructura general que soporta los programas, tanto dentro de la instancias sectoriales como hacia el exterior mantiene la brecha de género en el acceso a programas dirigidos al medio rural, en igualdad de oportunidades, así como en la permanencia y desarrollo de las mujeres en el ámbito productivo en las mismas circunstancias que los hombres.  Según el INEGI, de los más de 4 millones de unidades de producción1 registradas a nivel nacional, el 84 por ciento está a cargo de un hombre, mientras que sólo el 16 por ciento está registrada a nombre de mujeres. (INEGI. Censo Agrícola, Ganadero y Forestal 2007) En este sentido, el principal reto de las instancias del sector -en particular de la SAGARPA- es fortalecer la participación de las mujeres del medio rural en actividades productivas, a través de acciones afirmativas tales como capacitación en herramientas personales y habilidades técnicas específicas para impulsar proyectos productivos, así como la promoción y oferta de espacios para la comercialización de productos.   </t>
  </si>
  <si>
    <t>800</t>
  </si>
  <si>
    <t>(Coordinación General de Enlace Sectorial)</t>
  </si>
  <si>
    <t>4.3</t>
  </si>
  <si>
    <t>Registro, Control y Seguimiento de los Programas Presupuestarios</t>
  </si>
  <si>
    <t>P001</t>
  </si>
  <si>
    <t>Agricultura, Ganadería, Desarrollo Rural, Pesca y Alimentación</t>
  </si>
  <si>
    <t>8</t>
  </si>
  <si>
    <r>
      <t xml:space="preserve">Acciones de mejora para el siguiente periodo
</t>
    </r>
    <r>
      <rPr>
        <sz val="10"/>
        <rFont val="Soberana Sans"/>
        <family val="2"/>
      </rPr>
      <t>Sin Información</t>
    </r>
  </si>
  <si>
    <r>
      <t xml:space="preserve">Justificación de diferencia de avances con respecto a las metas programadas
</t>
    </r>
    <r>
      <rPr>
        <sz val="10"/>
        <rFont val="Soberana Sans"/>
        <family val="2"/>
      </rPr>
      <t>Sin Información</t>
    </r>
  </si>
  <si>
    <r>
      <t xml:space="preserve">Acciones realizadas en el periodo
</t>
    </r>
    <r>
      <rPr>
        <sz val="10"/>
        <rFont val="Soberana Sans"/>
        <family val="2"/>
      </rPr>
      <t>Sin Información</t>
    </r>
  </si>
  <si>
    <t>UR: 411</t>
  </si>
  <si>
    <t>70,000.00</t>
  </si>
  <si>
    <t>411</t>
  </si>
  <si>
    <t>número de mujeres apoyadas con financiamiento de proyectos productivos</t>
  </si>
  <si>
    <t>número de mujeres apoyadas con equipamiento e infraestructura para mejorar las condiciones de salud en el hogar rural</t>
  </si>
  <si>
    <t xml:space="preserve">El PESA, tiene como objetivo Contribuir al desarrollo de capacidades de las personas y su agricultura familiar en localidades rurales de alta y muy alta marginación, para incrementar la producción agropecuaria, innovar los sistemas de producción, desarrollar los mercados locales, promover el uso de alimentos  y la generación de empleos a fin de lograr su seguridad alimentaria y el incremento en el ingreso.   La puerta de entrada de atención a las localidades es a través de Unidades de Producción Familiar donde generalmente sus representantes son mujeres.   </t>
  </si>
  <si>
    <t>(Dirección General de Desarrollo Territorial y Organización Rural)</t>
  </si>
  <si>
    <t>Programa de Apoyo a la Inversión en Equipamiento e Infraestructura</t>
  </si>
  <si>
    <t>S230</t>
  </si>
  <si>
    <t>196.93</t>
  </si>
  <si>
    <t>200.23</t>
  </si>
  <si>
    <t>211.89</t>
  </si>
  <si>
    <t>UR: 412</t>
  </si>
  <si>
    <t>250.0</t>
  </si>
  <si>
    <t>0.10</t>
  </si>
  <si>
    <t>412</t>
  </si>
  <si>
    <t>porcentaje de mujeres beneficiadas con apoyos directos e indemnizaciones</t>
  </si>
  <si>
    <t xml:space="preserve">Ante las consecuencias resultado de los desastres naturales, el Componente "Atención a Desastres Naturales en el Sector Agropecuario y Pesquero" (Fondo de Apoyo Rural por Contingencias Climatológicas) del Programa Prevención y Manejo de Riesgos, tiene como objetivo específico que el sector rural cuente con apoyos ante afectaciones por desastres naturales relevantes. </t>
  </si>
  <si>
    <t>(Dirección General de Atención al Cambio Climático en el Sector Agropecuario)</t>
  </si>
  <si>
    <t>Programa de Prevención y Manejo de Riesgos</t>
  </si>
  <si>
    <t>S232</t>
  </si>
  <si>
    <t>99.60</t>
  </si>
  <si>
    <t>106.80</t>
  </si>
  <si>
    <t>114.21</t>
  </si>
  <si>
    <t>UR: 413</t>
  </si>
  <si>
    <t>145.0</t>
  </si>
  <si>
    <t>0.30</t>
  </si>
  <si>
    <t>413</t>
  </si>
  <si>
    <t>porcentaje de mujeres atendidas con servicios de asistencia técnica, capacitación y extensionismo rural</t>
  </si>
  <si>
    <t>(Dirección General de Desarrollo de Capacidades y Extensionismo Rural)</t>
  </si>
  <si>
    <t>Programa de Desarrollo de Capacidades, Innovación Tecnológica y Extensionismo Rural</t>
  </si>
  <si>
    <t>S233</t>
  </si>
  <si>
    <r>
      <t>Acciones de mejora para el siguiente periodo
UR:</t>
    </r>
    <r>
      <rPr>
        <sz val="10"/>
        <rFont val="Soberana Sans"/>
        <family val="2"/>
      </rPr>
      <t xml:space="preserve"> 300
Partiendo, una vez que se obtenga el Diagnóstico de Políticas en Igualdad de Género y Trata de Personas, así como su Guía de Implementación, continuar aplicando la igualdad entre mujeres y hombres en la Secretaría de Comunicaciones y Transportes, mediante el desarrollo de actividades de difusión, información, prevención y divulgación sobre la importancia de la igualdad y la orientación y prevención de la trata de personas.</t>
    </r>
  </si>
  <si>
    <r>
      <t>Justificación de diferencia de avances con respecto a las metas programadas
UR:</t>
    </r>
    <r>
      <rPr>
        <sz val="10"/>
        <rFont val="Soberana Sans"/>
        <family val="2"/>
      </rPr>
      <t xml:space="preserve"> 300
Justificación Indicador Personal Programado/ Personal Capacitado, no se presenta avance físico en el periodo derivado de que se continúa el proceso de capacitación del personal de la Secretaría de Comunicaciones y Transportes, en materia de Derechos Humanos, Combate a la explotación sexual, Discriminación por motivos de género, así como otros que se encuentran de acuerdo con las instituciones que prestan este servicio de capacitación en los temas de Igualdad de Mujeres y Hombres y Trata de Personas y su ley, del cual se estima que se podrán reportar avances para el siguiente trimestre.;  Justificación Indicador Campaña Programada/Campaña Efectuada, no se presenta avance físico en el periodo derivado de que se están llevando a cabo trabajos para contratar y obtener un Diagnóstico de Políticas Públicas en Igualdad de Genero y Trata de Personas, así como una Guía de Implementación en la Secretaría de Comunicaciones y Transportes.;  JUSTIFICACION DERIVADA DE RECOMENDACION.   Población atendida del apartado Población Beneficiaria del Programa Presupuestario.  No se reporta población atendida para el tercer trimestre toda vez que no se ha obtenido la conclusión del Diagnóstico de Políticas  Públicas en Igualdad de Género y Trata de Personas, así como su guía de implementación de acciones. Sin embargo es importante señalar que al tercer trimestre de 2013, la Secretaría de Comunicaciones y Transportes  a través de su Oficialía Mayor, ha desarrollado la capacitación de 4,933 servidoras y servidores públicos. (ver notas adicionales) (ver anexo 1 adicional)</t>
    </r>
  </si>
  <si>
    <r>
      <t>Acciones realizadas en el periodo
UR:</t>
    </r>
    <r>
      <rPr>
        <sz val="10"/>
        <rFont val="Soberana Sans"/>
        <family val="2"/>
      </rPr>
      <t xml:space="preserve"> 300
Se llevaron a cabo reuniones de trabajo para implementar los Lineamientos de Desarrollo de un Diagnóstico de políticas de Igualdad entre Mujeres y Hombres, igualdad de género y Trata de Personas así como su guía de implementación, se destaca también que se realizaron mesas de trabajo internas con la finalidad de coordinar la capacitación en materia de equidad de género a nivel Secretaría. (ver notas adicionales);  Con la finalidad de coadyuvar al programa Erogaciones para la igualdad entre mujeres y hombres del Anexo 12 de PEF 2013, la Secretaría de Comunicaciones y Transportes a través de la Oficialía Mayor, al 30 de Septiembre de 2013, logró la capacitación en materia de género de 4,933 servidoras y servidores públicos. (ver notas adicionales) (ver Anexo 1 Adicional);  DE ACUERDO A LAS RECOMENDACIONES DE INMUJERES SE ACTUALIZO EL ANEXO 2 DEL TERCER TRIMESTER (ver anexo 2 en documentos adicionales)</t>
    </r>
  </si>
  <si>
    <t>3.32</t>
  </si>
  <si>
    <t>4.54</t>
  </si>
  <si>
    <t>7.05</t>
  </si>
  <si>
    <t>UR: 300</t>
  </si>
  <si>
    <t>5.5</t>
  </si>
  <si>
    <t>300</t>
  </si>
  <si>
    <t>CAMPAÑA PROGRAMADA/CAMPAÑA EFECTUADA</t>
  </si>
  <si>
    <t>75.00</t>
  </si>
  <si>
    <t>160.00</t>
  </si>
  <si>
    <t>PERSONAL PROGRAMADO/PERSONAL CAPACITADO</t>
  </si>
  <si>
    <t xml:space="preserve"> Secretaría de Comunicaciones y Transportes </t>
  </si>
  <si>
    <t xml:space="preserve">A partir de conocer el Programa Nacional para la Igualdad entre Mujeres y Hombres, -desarrollar acciones que permitan garantizar la igualdad entre mujeres y hombres en apego a la legislación vigente, -proponer los lineamientos y mecanismos institucionales que orienten hacia el cumplimiento de la igualdad en la Dependencia.  Son sujetos de los derechos que establece la legislación vigente, las mujeres y hombres que se encuentran laborando en la Dependencia, que por razón de su sexo, independientemente de su edad, estado civil, profesión, cultura, salud, religión, opinión o discapacidad, se encuentren con algún tipo de desventaja ante la violación del principio de igualdad.  En coordinación con las instituciones que forman parte del Sistema Nacional para la Igualdad entre Mujeres y Hombres , promover políticas, programas, proyectos y acciones para identificar, diagnosticar, formular, gestionar y evaluar los objetivos estratégicos, componentes y actividades vinculadas al logro de los objetivos. </t>
  </si>
  <si>
    <t>80</t>
  </si>
  <si>
    <t>(Subsecretaría de Transporte)</t>
  </si>
  <si>
    <t>Definición y conducción de la política de comunicaciones y transportes</t>
  </si>
  <si>
    <t>Comunicaciones y Transportes</t>
  </si>
  <si>
    <t>9</t>
  </si>
  <si>
    <r>
      <t>Acciones de mejora para el siguiente periodo
UR:</t>
    </r>
    <r>
      <rPr>
        <sz val="10"/>
        <rFont val="Soberana Sans"/>
        <family val="2"/>
      </rPr>
      <t xml:space="preserve"> 102
El FOMMUR intensificará los programas de promoción, con el objeto de brindar toda la información necesaria para integrar nuevas IMF y potenciar la demanda de sus productos financieros. Por otra parte, el Programa trabaja en la identificación de la población objetivo, con el propósito de que a corto y mediano plazo la dispersión del crédito se realice de manera más amplia y alcance a un número mayor de mujeres que habitan en las comunidades rurales que por el momento no son atendidas y así crear condiciones que les permitan elevar su nivel de vida y el de sus familias.</t>
    </r>
  </si>
  <si>
    <r>
      <t>Justificación de diferencia de avances con respecto a las metas programadas
UR:</t>
    </r>
    <r>
      <rPr>
        <sz val="10"/>
        <rFont val="Soberana Sans"/>
        <family val="2"/>
      </rPr>
      <t xml:space="preserve"> 102
Las metas Número de microcréditos otorgados a beneficiarias, Monto total de los microcréditos otorgados por las microfinancieras en el Periodo, Número de mujeres beneficiadas con microcréditos en el periodo, fueron superadas, debido a movimientos inerciales del ejercicio 2012 generados por el monto colocado en el último trimestre del mismo año, lo que impactó positivamente en la revolvencia y consecuentemente en el número de microcréditos otorgados y en las mujeres beneficiadas de 2013.  La meta Número de mujeres de la población objetivo capacitadas se vio afectada negativamente, debido a que los procedimientos de operación de todos los apoyos no crediticios observaron adecuaciones conforme a la resolución del Comité Técnico, lo que implicó reprogramar las acciones a realizar, implicando que los resultados se vean al final del ejercicio.</t>
    </r>
  </si>
  <si>
    <r>
      <t>Acciones realizadas en el periodo
UR:</t>
    </r>
    <r>
      <rPr>
        <sz val="10"/>
        <rFont val="Soberana Sans"/>
        <family val="2"/>
      </rPr>
      <t xml:space="preserve"> 102
Al mes de septiembre de 2013, el FOMMUR otorgó a las IMF por concepto de créditos un monto de 353.1 MDP; el importe total se distribuyó a través de 27 diferentes microfinancieras y permitió otorgar 162,702 microcréditos para beneficiar a 147,634 mujeres del medio rural.</t>
    </r>
  </si>
  <si>
    <t>195.67</t>
  </si>
  <si>
    <t>195.69</t>
  </si>
  <si>
    <t>196.94</t>
  </si>
  <si>
    <t>UR: 102</t>
  </si>
  <si>
    <t>197.53</t>
  </si>
  <si>
    <t>4,730.00</t>
  </si>
  <si>
    <t>5,800.00</t>
  </si>
  <si>
    <t>102</t>
  </si>
  <si>
    <t>Número de mujeres de la población objetivo capacitadas</t>
  </si>
  <si>
    <t>147,634.00</t>
  </si>
  <si>
    <t>102,541.00</t>
  </si>
  <si>
    <t>139,554.00</t>
  </si>
  <si>
    <t>Número de mujeres beneficiadas con microcréditos en el periodo</t>
  </si>
  <si>
    <t>1,024,047,588.00</t>
  </si>
  <si>
    <t>743,174,400.00</t>
  </si>
  <si>
    <t>1,164,870,400.00</t>
  </si>
  <si>
    <t>Pesos</t>
  </si>
  <si>
    <t>Monto total de los microcréditos otorgados por las microfinancieras en el Periodo</t>
  </si>
  <si>
    <t>162,702.00</t>
  </si>
  <si>
    <t>116,121.00</t>
  </si>
  <si>
    <t>182,011.00</t>
  </si>
  <si>
    <t>Microcrédito</t>
  </si>
  <si>
    <t>Número de microcréditos otorgados a beneficiarias</t>
  </si>
  <si>
    <t xml:space="preserve">Secretaría de Economía </t>
  </si>
  <si>
    <t xml:space="preserve"> Mujeres rurales emprendedoras en situación de pobreza no acceden a financiamiento destinado a proyectos productivos. </t>
  </si>
  <si>
    <t>(Coordinación General del Programa Nacional de Financiamiento al Microempresario)</t>
  </si>
  <si>
    <t>197.5</t>
  </si>
  <si>
    <t>Fondo de Microfinanciamiento a Mujeres Rurales (FOMMUR)</t>
  </si>
  <si>
    <t>S016</t>
  </si>
  <si>
    <t>Economía</t>
  </si>
  <si>
    <t>10</t>
  </si>
  <si>
    <r>
      <t>Acciones de mejora para el siguiente periodo
UR:</t>
    </r>
    <r>
      <rPr>
        <sz val="10"/>
        <rFont val="Soberana Sans"/>
        <family val="2"/>
      </rPr>
      <t xml:space="preserve"> D00
No se tienen identificadas acciones de mejora.</t>
    </r>
  </si>
  <si>
    <r>
      <t>Justificación de diferencia de avances con respecto a las metas programadas
UR:</t>
    </r>
    <r>
      <rPr>
        <sz val="10"/>
        <rFont val="Soberana Sans"/>
        <family val="2"/>
      </rPr>
      <t xml:space="preserve"> D00
En cuanto a la meta Porcentaje de ocupaciones generadas por el Programa en el segmento de micronegocios de bajos ingresos, debido a que los resultados del indicador solo se pueden obtener de manera anual, no se presentan resultados para el periodo enero-septiembre; sin embargo, se informa que el programa autorizó 2,215 apoyos para abrir o ampliar un negocio en los cuales se generaron 8,058 ocupaciones.  En cuanto a la meta Porcentaje de mujeres beneficiarias, no se presentan resultados para el periodo enero-septiembre ya que los resultados del indicador solo se pueden obtener de manera anual; sin embargo, se informa que en los apoyos autorizados en ese periodo el porcentaje de mujeres beneficiarias es 95.4%.  Respecto a la meta Número de unidades productivas apoyadas (proyectos integrados mayoritariamente por mujeres 50% + 1), igual que en los otros indicadores no se presentan resultados para el periodo enero-septiembre ya que los resultados del indicador solo se pueden obtener de manera anual; sin embargo, se informa que el programa autorizó apoyos a 2,215 unidades productivas integradas mayoritariamente por mujeres.</t>
    </r>
  </si>
  <si>
    <r>
      <t>Acciones realizadas en el periodo
UR:</t>
    </r>
    <r>
      <rPr>
        <sz val="10"/>
        <rFont val="Soberana Sans"/>
        <family val="2"/>
      </rPr>
      <t xml:space="preserve"> D00
Se autorizaron 2,215 apoyos para abrir o ampliar un negocio que beneficiaron a 10,281 empresarios sociales de todo el país; con estos apoyos se generaron 8,058 ocupaciones y se preservaron 507 ocupaciones ya existentes. Se otorgaron 1,168 apoyos para el desarrollo de negocios y para el fortalecimiento de negocios establecidos, en los que participaron 1,980 empresarios sociales.</t>
    </r>
  </si>
  <si>
    <t>427.39</t>
  </si>
  <si>
    <t>473.75</t>
  </si>
  <si>
    <t>524.56</t>
  </si>
  <si>
    <t>UR: D00</t>
  </si>
  <si>
    <t>1,658.00</t>
  </si>
  <si>
    <t>Unidades Productivas</t>
  </si>
  <si>
    <t>D00</t>
  </si>
  <si>
    <t>Número de unidades productivas apoyadas (proyectos integrados mayoritariamente por mujeres 50% + 1)</t>
  </si>
  <si>
    <t>Porcentaje de mujeres beneficiarias</t>
  </si>
  <si>
    <t>3.20</t>
  </si>
  <si>
    <t>Porcentaje de ocupaciones generadas por el Programa en el segmento de micronegocios de bajos ingresos</t>
  </si>
  <si>
    <t xml:space="preserve"> D00- Instituto Nacional de la Economía Social </t>
  </si>
  <si>
    <t xml:space="preserve"> Mujeres y grupos vulnerables de la población rural, campesina, indígena y pertenecientes a grupos urbanos del sector social, con escasez de recursos sin acceso al financiamiento comercial para la implementación de sus proyectos productivos. </t>
  </si>
  <si>
    <t>555</t>
  </si>
  <si>
    <t>(Instituto Nacional de la Economía Social)</t>
  </si>
  <si>
    <t>524.5</t>
  </si>
  <si>
    <t>Programa de Fomento a la Economía Social (FONAES)</t>
  </si>
  <si>
    <t>S017</t>
  </si>
  <si>
    <r>
      <t>Acciones de mejora para el siguiente periodo
UR:</t>
    </r>
    <r>
      <rPr>
        <sz val="10"/>
        <rFont val="Soberana Sans"/>
        <family val="2"/>
      </rPr>
      <t xml:space="preserve"> E00
A partir del próximo año, el Fondo PYME se se fusiona con el Fondo de Apoyo para la Micro, Pequeña y Mediana Empresa (Fondo PYME) para constituir el Fondo Nacional Emprendedor</t>
    </r>
  </si>
  <si>
    <r>
      <t>Justificación de diferencia de avances con respecto a las metas programadas
UR:</t>
    </r>
    <r>
      <rPr>
        <sz val="10"/>
        <rFont val="Soberana Sans"/>
        <family val="2"/>
      </rPr>
      <t xml:space="preserve"> E00
Durante el tercer trimestre no se reportan beneficiarios, toda vez que dicho trimestre se terminaron de elaborar los módulos de evaluación de proyectos para el Comité Estatal, el Sistema Nacional de Evaluadores Especializados y el Consejo Directivo del Fondo PYME, así como las guías de evaluación de las convocatorias, lo que postergó la evaluación de las convocatorias y la entrega de recursos. Para el cuarto trimestre se subsanará el avance de la meta.</t>
    </r>
  </si>
  <si>
    <r>
      <t>Acciones realizadas en el periodo
UR:</t>
    </r>
    <r>
      <rPr>
        <sz val="10"/>
        <rFont val="Soberana Sans"/>
        <family val="2"/>
      </rPr>
      <t xml:space="preserve"> E00
El Fondo PYME es operado por el INADEM, órgano desconcentrado de la SE de reciente creación, el cual ha dado un nuevo enfoque al programa, de tal manera que pueda llegar a los beneficiarios directos. Los resultados alcanzados a la fecha son:  Se conocen los sectores estratégicos y aquellos potenciales por entidad federativa, a los cuales se dirigirán prioritariamente los apoyos del Fondo PYME.  Se han publicado 19 convocatorias con objetivos específicos y un conjunto de indicadores a través de los cuales se medirán los resultados obtenidos por cada convocatoria. Se estableció el Sistema Emprendedor como la plataforma electrónica encargada de eficientar, transparentar y dar sustentabilidad al registro, evaluación, comprobación, seguimiento y cierre de los proyectos, así como de los acuerdos, actas de sesiones que emita el Consejo Directivo y el avance de los indicadores y metas establecidos por convocatoria.  Se estableció el Sistema Nacional de Evaluadores Especializados, encargado de la evaluación técnica, financiera y de negocios de las solicitudes de apoyo participantes en el Fondo PYME.  Se llevó a cabo la Semana del Emprendedor, la cual contó con la asistencia de más de 63 mil personas, de las cuales el 39% correspondió a mujeres. Al mes de septiembre, el Sistema Nacional de Garantías ha favorecido una derrama crediticia en 3,924 empresas lideradas por mujeres. Se corrige el dato reportado en el segundo semestre dado que en lugar de reportar la población atendida en el evento de Compras de Gobierno, se consideró la población beneficiaria a través del Sistema Nacional de Garantías.</t>
    </r>
  </si>
  <si>
    <t>199.62</t>
  </si>
  <si>
    <t>UR: E00</t>
  </si>
  <si>
    <t>E00</t>
  </si>
  <si>
    <t>Porcentaje de mujeres beneficiadas con recursos del Fondo PYME.</t>
  </si>
  <si>
    <t xml:space="preserve"> E00- Instituto Nacional del Emprendedor </t>
  </si>
  <si>
    <t xml:space="preserve"> Escasa cultura empresarial en la creación y consolidación de las iniciativas de emprendedores y emprendedoras, así como poca participación de las mujeres en actividades empresariales. </t>
  </si>
  <si>
    <t>(Instituto Nacional del Emprendedor)</t>
  </si>
  <si>
    <t>199.6</t>
  </si>
  <si>
    <t>Fondo de Apoyo para la Micro, Pequeña y Mediana Empresa (Fondo PYME)</t>
  </si>
  <si>
    <t>S020</t>
  </si>
  <si>
    <r>
      <t>Acciones de mejora para el siguiente periodo
UR:</t>
    </r>
    <r>
      <rPr>
        <sz val="10"/>
        <rFont val="Soberana Sans"/>
        <family val="2"/>
      </rPr>
      <t xml:space="preserve"> 102
El PRONAFIM intensificará los programas de promoción, con el objeto de brindar toda la información necesaria para integrar nuevas IMF. Por otra parte, el Programa trabaja en la identificación de la población objetivo, con el propósito de que a corto y mediano plazo la dispersión del crédito se realice de manera más amplia y alcance a un número mayor de personas que no han recibido los beneficios del programa. Con ello, el PRONAFIM ampliará aún más su cobertura, con el fin de que un número mayor de personas de bajos ingresos se beneficien con este programa y tengan más accesos y facilidades para elevar su nivel de vida y el de sus familias.</t>
    </r>
  </si>
  <si>
    <r>
      <t>Justificación de diferencia de avances con respecto a las metas programadas
UR:</t>
    </r>
    <r>
      <rPr>
        <sz val="10"/>
        <rFont val="Soberana Sans"/>
        <family val="2"/>
      </rPr>
      <t xml:space="preserve"> 102
Las metas  no fueron cubiertas, debido a cambios en las directrices internas y en la estructura organizacional del fideicomiso, lo que no permitió llevar a cabo en los tiempos previstos la colocación y derrama crediticia esperada. Sin embargo, se espera que para el cuarto trimestre la meta alcance niveles satisfactorios. Particularmente, la meta Número de mujeres de la población objetivo capacitadas se vio afectada negativamente, debido a que los procedimientos de operación de todos los apoyos no crediticios observaron adecuaciones conforme a la resolución del Comité Técnico, lo que implicó reprogramar las acciones a realizar, implicando que los resultados se vean al final del ejercicio.</t>
    </r>
  </si>
  <si>
    <r>
      <t>Acciones realizadas en el periodo
UR:</t>
    </r>
    <r>
      <rPr>
        <sz val="10"/>
        <rFont val="Soberana Sans"/>
        <family val="2"/>
      </rPr>
      <t xml:space="preserve"> 102
Al mes de septiembre, el PRONAFIM otorgó a las IMF por concepto de créditos un monto total de 393.4 MDP. El importe total se distribuyó a través de 34 diferentes IMF y permitió otorgar 407,263 microcréditos (329,902 mujeres y 77,361 hombres), para beneficiar a 367,393 personas (298,775 mujeres y 68,618 hombres).</t>
    </r>
  </si>
  <si>
    <t>118.83</t>
  </si>
  <si>
    <t>6,100.00</t>
  </si>
  <si>
    <t>8,500.00</t>
  </si>
  <si>
    <t>Número total de personas de la población objetivo capacitadas</t>
  </si>
  <si>
    <t>367,393.00</t>
  </si>
  <si>
    <t>554,243.00</t>
  </si>
  <si>
    <t>720,777.00</t>
  </si>
  <si>
    <t>Número total de personas beneficiadas con microcréditos en el periodo</t>
  </si>
  <si>
    <t>2,505,739,397.00</t>
  </si>
  <si>
    <t>4,191,795,200.00</t>
  </si>
  <si>
    <t>5,765,971,200.00</t>
  </si>
  <si>
    <t>Monto total de los microcréditos otorgados por las microfinancieras en el periodo</t>
  </si>
  <si>
    <t>329,902.00</t>
  </si>
  <si>
    <t>556,719.00</t>
  </si>
  <si>
    <t>765,788.00</t>
  </si>
  <si>
    <t xml:space="preserve"> Apoyar a hombres y mujeres de escasos recursos, emprendedores que habiten en zonas urbanas y rurales, fundamentalmente en condiciones de pobreza. </t>
  </si>
  <si>
    <t>118.8</t>
  </si>
  <si>
    <t>Programa Nacional de Financiamiento al Microempresario</t>
  </si>
  <si>
    <t>S021</t>
  </si>
  <si>
    <r>
      <t>Acciones de mejora para el siguiente periodo
UR:</t>
    </r>
    <r>
      <rPr>
        <sz val="10"/>
        <rFont val="Soberana Sans"/>
        <family val="2"/>
      </rPr>
      <t xml:space="preserve"> E00
A partir del próximo año, el Fondo PYME se fusiona con el Fondo de Apoyo para la Micro, Pequeña y Mediana Empresa (Fondo PYME) para constituir el Fondo Nacional Emprendedor.</t>
    </r>
  </si>
  <si>
    <r>
      <t>Justificación de diferencia de avances con respecto a las metas programadas
UR:</t>
    </r>
    <r>
      <rPr>
        <sz val="10"/>
        <rFont val="Soberana Sans"/>
        <family val="2"/>
      </rPr>
      <t xml:space="preserve"> E00
Las convocatorias del Fondo Emprendedor se publicaron en el tercer trimestre, recibiendo más de 5000 solicitudes las cuales al cierre del trimestre se están terminando de evaluar, por lo que la ministración de los recursos se llevará a cabo en el cuarto trimestre.</t>
    </r>
  </si>
  <si>
    <r>
      <t>Acciones realizadas en el periodo
UR:</t>
    </r>
    <r>
      <rPr>
        <sz val="10"/>
        <rFont val="Soberana Sans"/>
        <family val="2"/>
      </rPr>
      <t xml:space="preserve"> E00
El Fondo Emprendedor es un Programa de reciente creación que es operado por el Instituto Nacional del Emprendedor. Durante el segundo trimestre de 2013 se definieron las convocatorias que se ejecutarán durante 2013; se establecieron los indicadores que permitirán medir los resultados del Fondo Emprendedor en forma global, incluyendo los programas transversales como el de Equidad y Género; se implementó el Sistema Emprendetic, como la herramienta electrónica para administrar el registro, evaluación, selección, seguimiento y cierre de los proyectos participantes en el Fondo Emprendedor, y se avanzó en el diseño de la vitrina de soluciones tecnológicas (disponible en el portal electrónico del sistema Emprendetic) la cual permitirá a las empresas conocer la oferta de proveedores y productos especializados en TIC.</t>
    </r>
  </si>
  <si>
    <t>200.0</t>
  </si>
  <si>
    <t>Porcentaje de mujeres beneficiadas con recursos del Fondo Emprendedor</t>
  </si>
  <si>
    <t xml:space="preserve">Escasa cultura empresarial en la creación y consolidación de las iniciativas de emprendedores y emprendedoras, así como poca participación de las mujeres en actividades empresariales </t>
  </si>
  <si>
    <t>Fondo Emprendedor</t>
  </si>
  <si>
    <t>U006</t>
  </si>
  <si>
    <r>
      <t>Acciones de mejora para el siguiente periodo
UR:</t>
    </r>
    <r>
      <rPr>
        <sz val="10"/>
        <rFont val="Soberana Sans"/>
        <family val="2"/>
      </rPr>
      <t xml:space="preserve"> E00
Concertación de convenios con otras instituciones culturales, principalmente en el interior de la república.</t>
    </r>
  </si>
  <si>
    <r>
      <t>Justificación de diferencia de avances con respecto a las metas programadas
UR:</t>
    </r>
    <r>
      <rPr>
        <sz val="10"/>
        <rFont val="Soberana Sans"/>
        <family val="2"/>
      </rPr>
      <t xml:space="preserve"> E00
Al periodo se presentó un descenso en el número de asistentes a eventos de equidad y género debido en parte a la disminución de eventos, que como se ha reiterado en ocasiones anteriores, se ha ocasionado por las condiciones presupuestales que fueron menores a  las expectativas que se tenían para 2013. </t>
    </r>
  </si>
  <si>
    <r>
      <t>Acciones realizadas en el periodo
UR:</t>
    </r>
    <r>
      <rPr>
        <sz val="10"/>
        <rFont val="Soberana Sans"/>
        <family val="2"/>
      </rPr>
      <t xml:space="preserve"> E00
Concertación de convenios con otras instituciones culturales, principalmente en el interior de la república, que permitan aminorar el costo de los eventos.</t>
    </r>
  </si>
  <si>
    <t>13.74</t>
  </si>
  <si>
    <t>19.87</t>
  </si>
  <si>
    <t>20.0</t>
  </si>
  <si>
    <t>27.00</t>
  </si>
  <si>
    <t>66.60</t>
  </si>
  <si>
    <t>748.00</t>
  </si>
  <si>
    <t>Asesoría</t>
  </si>
  <si>
    <t>Porcentaje de asesorías y actividades de orientación proporcionadas</t>
  </si>
  <si>
    <t>Porcentaje de estrategias de promoción cultural relacionadas con la equidad de género</t>
  </si>
  <si>
    <t>47.70</t>
  </si>
  <si>
    <t>76.30</t>
  </si>
  <si>
    <t>839.00</t>
  </si>
  <si>
    <t>Porcentaje de eventos presentados que promueven la equidad de género</t>
  </si>
  <si>
    <t>54.80</t>
  </si>
  <si>
    <t>58.10</t>
  </si>
  <si>
    <t>201,803.00</t>
  </si>
  <si>
    <t>Público asistente</t>
  </si>
  <si>
    <t>Porcentaje de asistencia a eventos que se presentan con temas de equidad de género</t>
  </si>
  <si>
    <t xml:space="preserve"> E00- Instituto Nacional de Bellas Artes y Literatura </t>
  </si>
  <si>
    <t>(Instituto Nacional de Bellas Artes y Literatura)</t>
  </si>
  <si>
    <t>Impulso al desarrollo de la cultura</t>
  </si>
  <si>
    <t>E011</t>
  </si>
  <si>
    <t>Educación Pública</t>
  </si>
  <si>
    <t>11</t>
  </si>
  <si>
    <r>
      <t>Acciones de mejora para el siguiente periodo
UR:</t>
    </r>
    <r>
      <rPr>
        <sz val="10"/>
        <rFont val="Soberana Sans"/>
        <family val="2"/>
      </rPr>
      <t xml:space="preserve"> 600
</t>
    </r>
  </si>
  <si>
    <r>
      <t>Justificación de diferencia de avances con respecto a las metas programadas
UR:</t>
    </r>
    <r>
      <rPr>
        <sz val="10"/>
        <rFont val="Soberana Sans"/>
        <family val="2"/>
      </rPr>
      <t xml:space="preserve"> 600
</t>
    </r>
  </si>
  <si>
    <r>
      <t>Acciones realizadas en el periodo
UR:</t>
    </r>
    <r>
      <rPr>
        <sz val="10"/>
        <rFont val="Soberana Sans"/>
        <family val="2"/>
      </rPr>
      <t xml:space="preserve"> 600
</t>
    </r>
  </si>
  <si>
    <t>UR: 600</t>
  </si>
  <si>
    <t xml:space="preserve"> Secretaria de Educación Pública </t>
  </si>
  <si>
    <t>Sin información.</t>
  </si>
  <si>
    <t>Subsecretaría de Educación Media Superior</t>
  </si>
  <si>
    <t>Generación y articulación de políticas públicas integrales de juventud</t>
  </si>
  <si>
    <t>E020</t>
  </si>
  <si>
    <r>
      <t>Acciones de mejora para el siguiente periodo
UR:</t>
    </r>
    <r>
      <rPr>
        <sz val="10"/>
        <rFont val="Soberana Sans"/>
        <family val="2"/>
      </rPr>
      <t xml:space="preserve"> 200
Se diseñaron los siguientes lineamientos normativos para el ejercicio del recurso del Programa E032:  Lineamientos de Operación del Proyecto para la Incorporación de la Perspectiva de Género en Escuelas Secundarias y el Impulso de la Política de Igualdad Sustantiva de Género en el quehacer institucional de las Autoridades Educativas Estatales.  Lineamientos para el proceso de formación de personal docente y directivo de educación media superior con base en el material. Igualdad de género y prevención de la violencia en educación media superior. </t>
    </r>
  </si>
  <si>
    <r>
      <t>Justificación de diferencia de avances con respecto a las metas programadas
UR:</t>
    </r>
    <r>
      <rPr>
        <sz val="10"/>
        <rFont val="Soberana Sans"/>
        <family val="2"/>
      </rPr>
      <t xml:space="preserve"> 200
¿Por qué no se cumplió la meta programada de sesiones psicológicas brindadas al personal de sector central de la SEP por el Módulo de Orientación, Prevención y Atención de la Violencia de Género.: Acorde con el proceso de reorientación, que la Dirección General Adjunta de Igualdad de Género, de la Subsecretaría de Planeación y Evaluación de Políticas Educativas ha definido para el Módulo de Orientación, Prevención y Atención de la Violencia de Género (MOPAV), basada en la Institucionalización de la Política de Igualdad Sustantiva y de la Perspectiva de Género en los procesos normativos, administrativos y educativos, que logre transformar la vida cotidiana de la SEP y las escuelas como Sistema Educativo Nacional, para garantizar el acceso y permanencia de las mujeres en la educación, así como en la terminación oportuna de sus estudios, a partir de este año 2013, este Módulo se conforma como la Dirección para la Atención Integral de la Violencia Laboral y Docente de Género.;  ¿Por qué no se cumplió la meta programada de sesiones psicológicas brindadas al personal de sector central de la SEP por el Módulo de Orientación, Prevención y Atención de la Violencia de Género.? (SEGUNDA PARTE): En este sentido, la meta programada para el trimestre julio-septiembre 2013, de 300 sesiones psicológicas brindadas, fue cumplida en un 32%. Esto obedece a que por un lado, esta programación estuvo basada en años anteriores  en una oferta de servicio de atención psicológica para personal de SEP en situación de violencia que hasta diciembre de 2012, el MOPAV venía realizando, con mayor recurrencia en situaciones de violencia familiar. Dada la reorientación de la política de igualdad sustantiva, implementada desde la Dirección General Adjunta de Igualdad de Género referida con antelación, el servicio de atención psicológica de deriva a las instancias de Salud nacionales y locales, por lo que la meta se ve disminuida considerablemente, al concentrar el esfuerzo institucional en el contacto inicial, el análisis del caso y las correspondientes referencias y gestiones sociales, jurídicas y de salud que cada caso amerite, en congruencia con el objetivo anteriormente planteados.</t>
    </r>
  </si>
  <si>
    <r>
      <t>Acciones realizadas en el periodo
UR:</t>
    </r>
    <r>
      <rPr>
        <sz val="10"/>
        <rFont val="Soberana Sans"/>
        <family val="2"/>
      </rPr>
      <t xml:space="preserve"> 200
Institucionalización de la perspectiva de Género: Se incorporó  a la Guía para la Elaboración de las Reglas de Operación de los Programas Presupuestarios  la perspectiva de género, se está en proceso de revisión de 16 documentos normativos que corresponden a igual número de programas los cuales tendrán 43 modalidades de ejecución. Matriz de Indicadores de Resultados (MIR) del Programa Nacional de Becas: se incluyó un indicador desagregado por sexo y se buscó incorporar lenguaje incluyente y el registro de las bases de datos desagregados por sexo. Identificación de acciones de igualdad de género en la SEP para ser consideradas en el Anexo 12 de Igualdad entre Mujeres y Hombres del Proyecto de Presupuesto 2014 del Ramo 11 aumentando un 271.5%respecto al 2013, fundamentalmente en becas. Programa Sectorial de Educación, se ha incorporado lo señalado en el PND 2013-2018 y las líneas de acción generales y específicas para educación del Programa Nacional para la Igualdad de Oportunidades;  Acciones de difusión: Durante el periodo se realizó la impresión de 3 carteles cuyo objetivo es dar a conocer las acciones en materia de igualdad de género y prevención y atención integral contra la violencia laboral y docente de género que la Dirección General Adjunta de Igualdad de Género.</t>
    </r>
  </si>
  <si>
    <t>68.84</t>
  </si>
  <si>
    <t>UR: 200</t>
  </si>
  <si>
    <t>76.4</t>
  </si>
  <si>
    <t>200</t>
  </si>
  <si>
    <t>Porcentaje de proyectos participativos con perspectiva de género en escuelas de educación básica implementados.</t>
  </si>
  <si>
    <t>Producto</t>
  </si>
  <si>
    <t>Porcentaje de materiales institucionales de prevención de la violencia de género y equidad de género producidos.</t>
  </si>
  <si>
    <t>9.70</t>
  </si>
  <si>
    <t>Sesión</t>
  </si>
  <si>
    <t>Porcentaje de sesiones psicológicas brindadas al personal de sector central de la SEP por el Módulo de Orientación, Prevención y Atención de la Violencia de Género.</t>
  </si>
  <si>
    <t>6.30</t>
  </si>
  <si>
    <t>47.00</t>
  </si>
  <si>
    <t>Porcentaje de personal de sector central de la SEP capacitado en prevención de la violencia de género y equidad de género por el Módulo de Orientación, Prevención y Atención de la Violencia de Género.</t>
  </si>
  <si>
    <t>15.40</t>
  </si>
  <si>
    <t>Porcentaje de personal educativo capacitado en prevención de la violencia de género y equidad de género.</t>
  </si>
  <si>
    <t>Porcentaje de materiales de difusión producidos en prevención de la violencia de género y equidad de género.</t>
  </si>
  <si>
    <t>Escuela</t>
  </si>
  <si>
    <t>Porcentaje de escuelas públicas de nivel secundaria capacitadas en prevención de la violencia de género y equidad de género.</t>
  </si>
  <si>
    <t xml:space="preserve">Secretaría de Educación Pública </t>
  </si>
  <si>
    <t xml:space="preserve">El Programa Nacional de Prevención Social de la Violencia y Delincuencia (Febrero 2013) señala como prioridad para la calidad de vida de las personas, la incorporación de la prevención como elemento central y el desarrollo de estrategias de prevención social de las violencias. La SEP al formar parte de la Comisión Intersecretarial tiene una gran responsabilidad y compromiso en la formación de futuros ciudadanos(as). De manera transversal los programas requieren de líneas de acción que permitan la prevención, atención, y erradicación de la violencia contra las mujeres, así como la equidad de género. La SPEP desde 2008 se ha dedicado a impulsar acciones con perspectiva de género, equidad de género y prevención de la violencia de género en el ámbito escolar, con el propósito de brindar insumos para el diseño de políticas educativas. La línea base fue la realización de un diagnóstico nacional sobre violencia de género en el ámbito escolar, Informe Nacional sobre violencia de género en la educación básica en México (SEP-UNICEF, 2009) el cual permitió contar por vez primera con información relativa a violencia de género en los niveles de primaria y secundaria, con representatividad a nivel nacional. Este esfuerzo es único, no solamente en México sino en toda Latinoamérica. Con el programa se busca la deconstrucción de estereotipos y roles sociales que perpetúan la desigualdad entre hombres y mujeres, además de visibilizar y desnaturalizar la violencia que afecta a las niñas y niños desde su más temprana edad, así como fomentar la construcción de ambientes de paz, aceptación a la diversidad, tolerancia y respeto entre las y los integrantes de la comunidad educativa y del personal del sector central de la SEP, a través de acciones en materia de equidad de género y prevención de la violencia, que coadyuvarán a una mayor igualdad entre mujeres y hombres y a la erradicación de la violencia contra las mujeres, así como reflexionar y actuar ante la violencia de género. </t>
  </si>
  <si>
    <t>(Subsecretaría de Planeación y Evaluación de Políticas Educativas)</t>
  </si>
  <si>
    <t>Diseño y aplicación de políticas de equidad de género</t>
  </si>
  <si>
    <t>E032</t>
  </si>
  <si>
    <r>
      <t>Acciones de mejora para el siguiente periodo
UR:</t>
    </r>
    <r>
      <rPr>
        <sz val="10"/>
        <rFont val="Soberana Sans"/>
        <family val="2"/>
      </rPr>
      <t xml:space="preserve"> 313
-Incremento del porcentaje de becarias que acreditan sus estudios durante su permanencia como becarias en el 2013.  -Incremento del porcentaje de becarias que concluyen sus estudios en el 2013.  -Incremento del porcentaje de becarias que permanecen en el Programa.  -Atención focalizada a niñas y jóvenes indígenas y en situación y contexto de pobreza patrimonial.  -Ampliación de cobertura en la difusión de los derechos de las niñas y las jóvenes en situación y contexto de vulnerabilidad.  -Participación activa de un número mayor de instituciones que brindan apoyos complementarios a las jóvenes becarias.  -Desarrollo de propuestas de incidencia sobre la denuncia a la violación de los derechos de las niñas y las jóvenes en el ámbito educativo.  -Capacitación con perspectiva de género, dirigida a comunidades escolares,  vinculada al cumplimiento del Programa.  -Disminución del porcentaje de becarias con rezago grave respecto al nivel de estudios al ingresar al Programa.  -Generar plataformas de continuidad educativa, transitando a la educación Media Superior o capacitación para el Trabajo.  </t>
    </r>
  </si>
  <si>
    <r>
      <t>Justificación de diferencia de avances con respecto a las metas programadas
UR:</t>
    </r>
    <r>
      <rPr>
        <sz val="10"/>
        <rFont val="Soberana Sans"/>
        <family val="2"/>
      </rPr>
      <t xml:space="preserve"> 313
La Dirección General de Educación Indígena concentra el Padrón Nacional de Beneficiarias con base en la información reportada por las entidades federativas y el Distrito Federal a través del Sistema de Información Promajoven (SIP), dichas entidades aplican los recursos destinados al apoyo para becas y resguardan los expedientes de las beneficiarias y toda la documentación relacionada con la operación del Programa. De acuerdo a la información obtenida a través del SIP, el total de becarias atendidas a nivel nacional en el tercer trimestre es de 14,133  becarias.  </t>
    </r>
  </si>
  <si>
    <r>
      <t>Acciones realizadas en el periodo
UR:</t>
    </r>
    <r>
      <rPr>
        <sz val="10"/>
        <rFont val="Soberana Sans"/>
        <family val="2"/>
      </rPr>
      <t xml:space="preserve"> 313
En las entidades federativas se realizan acciones diversas para generar condiciones adecuadas para la captación, canalización y  acompañamiento a las madres jóvenes o jóvenes embarazadas, para que inicien, continúen, permanezcan y concluyan sus estudios en  educación básica; talleres de capacitación y orientación en temas sobre salud sexual y reproductiva: prevención del embarazo adolescente no planificado y del segundo embarazo, enfermedades de transmisión sexual, métodos anticonceptivos, planificación familiar, violencia familiar, promoción en las becarias la perspectiva de género, los derechos humanos de las mujeres y derechos sexuales y reproductivos.</t>
    </r>
  </si>
  <si>
    <t>118.42</t>
  </si>
  <si>
    <t>126.65</t>
  </si>
  <si>
    <t>UR: 313</t>
  </si>
  <si>
    <t>130.0</t>
  </si>
  <si>
    <t>3,000.00</t>
  </si>
  <si>
    <t>Becaria apoyada</t>
  </si>
  <si>
    <t>313</t>
  </si>
  <si>
    <t>Madres jóvenes y jóvenes embarazadas entre los 12 y 18 años 11 meses de edad, capacitadas con un taller sobre prevención del embarazo no planificado en adolescentes recibido por alguna institución de salud pública.</t>
  </si>
  <si>
    <t>15,737.00</t>
  </si>
  <si>
    <t>Beca otorgada.</t>
  </si>
  <si>
    <t>Becas de apoyo a la educación básica otorgadas a madres jóvenes y jóvenes embarazadas entre los 12 y 18 años 11 meses de edad.</t>
  </si>
  <si>
    <t xml:space="preserve"> Las madres jóvenes y jóvenes embarazadas entre 12 y 18 años 11 meses de edad, en situación de vulnerabilidad derivada de su condición no ingresan y/o abandonan la educación básica. </t>
  </si>
  <si>
    <t>(Dirección General de Educación Indígena)</t>
  </si>
  <si>
    <t>Programa Becas de apoyo a la Educación Básica de Madres Jóvenes y Jóvenes Embarazadas</t>
  </si>
  <si>
    <t>S108</t>
  </si>
  <si>
    <r>
      <t>Acciones de mejora para el siguiente periodo
UR:</t>
    </r>
    <r>
      <rPr>
        <sz val="10"/>
        <rFont val="Soberana Sans"/>
        <family val="2"/>
      </rPr>
      <t xml:space="preserve"> 313
Fortalecer la formación de la planta docente del programa, acorde con la atención a la diversidad social, cultural y lingüística de la población migrante, gracias al desarrollo de la plataforma Moodle; Mejorar y ampliar la coordinación interinstitucional con las diferentes instancias federales, estatales y de la sociedad civil que impactan en la atención educativa de las Niñas y Niños de Familias Jornaleras Agrícolas Migrantes; buscar la articulación de los diferentes programas federales que atienden a la población migrante en cada entidad federativa que participa en el programa.  </t>
    </r>
  </si>
  <si>
    <r>
      <t>Justificación de diferencia de avances con respecto a las metas programadas
UR:</t>
    </r>
    <r>
      <rPr>
        <sz val="10"/>
        <rFont val="Soberana Sans"/>
        <family val="2"/>
      </rPr>
      <t xml:space="preserve"> 313
En cuanto al indicador de Porcentaje de servicios brindados, registrados e incorporados al SINACEM se menciona que de acuerdo al reporte generado por el SINACEM, se han otorgado 46,827 servicios, cifra que representa 62.4 por ciento de cumplimiento de la meta anual (75,000). Asimismo, derivado del proceso de mejora del SINACEM a una nueva versión, a partir del 01 de abril de 2013 se habilitó la implementación del SINACEM versión 2.0. Por otro lado y, en mayor medida, las entidades iniciaron la captura de información en forma reciente, ya sea por el proceso de desarrollo de los ciclos escolares agrícolas o por la tardía radicación de los recursos presupuestarios, lo cual ha afectado la operación del programa. En relación al indicador de Porcentaje de docentes actualizados se indicó que al tercer trimestre, PRONIM ha capacitado a un total de 518 docentes en la atención de los alumnos en situación migrante, con apoyo de recursos de las entidades federativas. Esta cifra equivale al 80.9 de la meta propuesta (640). Además, se señala que el porcentaje de docentes actualizados del Programa de Educación Básica para Niñas y Niños de Familias Jornaleras Agrícolas Migrantes se ha cumplido en el periodo, pese a que la mayoría de las entidades recibieron la transferencia de recursos a lo largo del tercer trimestre.  </t>
    </r>
  </si>
  <si>
    <r>
      <t>Acciones realizadas en el periodo
UR:</t>
    </r>
    <r>
      <rPr>
        <sz val="10"/>
        <rFont val="Soberana Sans"/>
        <family val="2"/>
      </rPr>
      <t xml:space="preserve"> 313
Para el tercer trimestre del año, PRONIM tiene una cobertura a nivel nacional de 46,827 servicios  brindados a niños y niñas en contexto y situación de migración, los cuales corresponden al propósito en la Matriz de Indicadores de Resultados (MIR): Niñas y niños de Familias jornaleros agrícolas migrantes y/o asentadas, tiene acceso y permanecen en educación básica. Dicha cifra incluye los servicios registrados en el SINACEM versión 1.0 que continúan vigentes a partir del 01 de enero de 2013, así como los servicios registrados en la versión 2.0, cuya captura se inició a partir del 01 de abril de 2013. También, el PRONIM ha capacitado a un total de 518 docentes en la atención de los alumnos en situación migrante, con apoyo de recursos de las entidades federativas. Por otra parte, se han llevado a cabo reuniones de trabajo con las Coordinaciones Estatales y una Reunión Interestatal de Educación Inicial.</t>
    </r>
  </si>
  <si>
    <t>211.42</t>
  </si>
  <si>
    <t>222.37</t>
  </si>
  <si>
    <t>223.23</t>
  </si>
  <si>
    <t>64.80</t>
  </si>
  <si>
    <t xml:space="preserve">Porcentaje de Maestro Actualizado y/o Capacitado  </t>
  </si>
  <si>
    <t>Porcentaje de docentes actualizados.</t>
  </si>
  <si>
    <t>Alumno atendido.</t>
  </si>
  <si>
    <t>Porcentaje de servicios brindados, registrados e incorporados al SINACEM.</t>
  </si>
  <si>
    <t xml:space="preserve">Se trata de evitar que las niñas y los niños de familias jornaleras agrícolas migrantes sean excluidos o queden rezagados en lo relativo a la Educación Básica; lo anterior, ya que la población que atiende el programa, precisamente por pertenecer a una familia que migra siguiendo los ciclos agrícolas en México, no tiene posibilidades de acudir a un servicio educativo escolarizado y presencial. </t>
  </si>
  <si>
    <t>223.2</t>
  </si>
  <si>
    <t>Programa de Educación Básica para Niños y Niñas de Familias Jornaleras Agrícolas Migrantes</t>
  </si>
  <si>
    <t>S111</t>
  </si>
  <si>
    <r>
      <t>Acciones de mejora para el siguiente periodo
UR:</t>
    </r>
    <r>
      <rPr>
        <sz val="10"/>
        <rFont val="Soberana Sans"/>
        <family val="2"/>
      </rPr>
      <t xml:space="preserve"> 314
Continuar con la asesoría y seguimiento académico que se pueda presentar por parte de las entidades federativas en tópicos relativos al PREVIOLEM. Fortalecer los mecanismos de control y seguimiento referentes a la información que presenten las entidades federativas.  </t>
    </r>
  </si>
  <si>
    <r>
      <t>Justificación de diferencia de avances con respecto a las metas programadas
UR:</t>
    </r>
    <r>
      <rPr>
        <sz val="10"/>
        <rFont val="Soberana Sans"/>
        <family val="2"/>
      </rPr>
      <t xml:space="preserve"> 314
La meta excedida obedece a la demanda y el interés mostrado por los docentes y al impulso que le ha dado la federación y los Estados a tópicos relativos a derechos humanos; prevención de la violencia hacia las mujeres, niñas, niños y adolescentes; educación integral de la sexualidad; la convivencia escolar y ambientes de aprendizajes democráticos, equitativos, libres de violencia y discriminación, entre otros temas y problemas de relevancia social.</t>
    </r>
  </si>
  <si>
    <r>
      <t>Acciones realizadas en el periodo
UR:</t>
    </r>
    <r>
      <rPr>
        <sz val="10"/>
        <rFont val="Soberana Sans"/>
        <family val="2"/>
      </rPr>
      <t xml:space="preserve"> 314
Se ofertaron opciones formativas acordes a las necesidades inherentes para la prevención de la violencia hacia las mujeres e igualdad de género. Se realizaron acciones de sensibilización, formación continua y desarrollo profesional de personal con funciones de docencia, dirección, supervisión y asistencia técnico pedagógica mediante la oferta de programas formativos en el marco del Programa de Capacitación al Magisterio para Prevenir la Violencia hacia las Mujeres (PREVIOLEM).  Seguimiento y acompañamiento a las entidades federativas en el proceso académico para la implementación de los opciones de formación continua y desarrollo profesional referentes al PREVIOLEM.  </t>
    </r>
  </si>
  <si>
    <t>112.92</t>
  </si>
  <si>
    <t>165.51</t>
  </si>
  <si>
    <t>UR: 314</t>
  </si>
  <si>
    <t>183.06</t>
  </si>
  <si>
    <t>123.20</t>
  </si>
  <si>
    <t>26.67</t>
  </si>
  <si>
    <t>30,000.00</t>
  </si>
  <si>
    <t>314</t>
  </si>
  <si>
    <t>Porcentaje de Figuras Educativas de nivel Básico en Servicio formadas y/o profesionalizadas en el Programa de Capacitación al Magisterio para prevenir la Violencia hacia las Mujeres (PREVIOLEM)</t>
  </si>
  <si>
    <t xml:space="preserve">El Informe Nacional sobre la Violencia de Género en la Educación Básica en México, destaca lo relativo a la formación de estereotipos y roles de género, establecidos socialmente, y que tienen un alto impacto en niñas y niños:  - 82.8% de las niñas ayudan a hacer la comida en sus casas, en tanto que los niños sólo participan en un 11.8%. - 85.8% de niñas lavan y planchan ropa, y sólo 14.2% de los niños lo hace.  En cuanto a los estereotipos que perduran y fomentan inequidad de género, las cifras más representativas son:  - El 50.1% de los niños de primaria está de acuerdo con que ?el hombre es el que manda y decide lo que le conviene a la familia?, frente al 31.7% de las niñas que opina lo mismo. - El 79.2% de las niñas y los niños está de acuerdo en que ?el hombre es el que debe tener la mayor responsabilidad para traer el dinero al hogar?, y en que las niñas deben aprender a cuidar a sus hermanitos y haciendo la limpieza.  El 60.3% de los adolescentes de secundaria y el 54.8% de las adolescentes del mismo nivel, está de acuerdo en que la mujer es la que tiene que cuidarse para no quedar embarazada.   Estos datos reflejan como todavía a pesar de los esfuerzos realizados continúa en los alumnos y alumnas estereotipos que fomentan la inequidad de género; los cuales es necesario contrarrestar con información y prácticas de convivencia adecuadas fomentadas desde la casa hasta el ámbito educativo. Por ello es importante trabajar por la igualdad de oportunidades entre las niñas y los niños, en términos de la convivencia que se establece en el día a día; pero sobre todo, en la perspectiva de visibilizar horizontes y destinos distintos para alumnas y alumnos en el ejercicio de la equidad y la igualdad de derechos en la formación educativa. </t>
  </si>
  <si>
    <t>(Dirección General de Formación Continua de Maestros en Servicio)</t>
  </si>
  <si>
    <t>183.0</t>
  </si>
  <si>
    <t>Programa del Sistema Nacional de Formación Continua y Superación Profesional de Maestros de Educación Básica en Servicio</t>
  </si>
  <si>
    <t>S127</t>
  </si>
  <si>
    <r>
      <t>Acciones de mejora para el siguiente periodo
UR:</t>
    </r>
    <r>
      <rPr>
        <sz val="10"/>
        <rFont val="Soberana Sans"/>
        <family val="2"/>
      </rPr>
      <t xml:space="preserve"> L6I
Durante el 3er. Trimestre se seguirá dando la atención a los atletas beneficiados con estos apoyos, así como se dará seguimiento a las propuestas para que más atletas sean incorporados al padrón de beneficiarios y puedan recibir este beneficio.</t>
    </r>
  </si>
  <si>
    <r>
      <t>Justificación de diferencia de avances con respecto a las metas programadas
UR:</t>
    </r>
    <r>
      <rPr>
        <sz val="10"/>
        <rFont val="Soberana Sans"/>
        <family val="2"/>
      </rPr>
      <t xml:space="preserve"> L6I
Los obstáculos que presenta el programa son originados por que Institutos Estatales del Deporte y las Asociaciones Deportivas Nacionales al momento de hacer sus propuestas de beca incluyen a los atletas con mejores resultados.</t>
    </r>
  </si>
  <si>
    <r>
      <t>Acciones realizadas en el periodo
UR:</t>
    </r>
    <r>
      <rPr>
        <sz val="10"/>
        <rFont val="Soberana Sans"/>
        <family val="2"/>
      </rPr>
      <t xml:space="preserve"> L6I
El incremento en el número de becas durante el 3er. Trimestre se debe a que los institutos Estatales del Deporte enviaron las propuestas de beca de los atletas cumpliendo los requisitos establecidos en las reglas de operación del año en curso en tiempo y forma.</t>
    </r>
  </si>
  <si>
    <t>23.30</t>
  </si>
  <si>
    <t>43.5</t>
  </si>
  <si>
    <t>UR: L6I</t>
  </si>
  <si>
    <t>48.0</t>
  </si>
  <si>
    <t>2,488.00</t>
  </si>
  <si>
    <t>2,160.00</t>
  </si>
  <si>
    <t>2,400.00</t>
  </si>
  <si>
    <t>Beca</t>
  </si>
  <si>
    <t>L6I</t>
  </si>
  <si>
    <t>Becas Otorgadas a Deportistas</t>
  </si>
  <si>
    <t xml:space="preserve"> L6I- Comisión Nacional de Cultura Física y Deporte </t>
  </si>
  <si>
    <t xml:space="preserve">Dentro del programa no existe una problemática como tal toda vez que los apoyos que se otorgan son directamente a los atletas beneficiados, y se dan por sus resultados obtenidos en competencias nacionales e internacionales. </t>
  </si>
  <si>
    <t>822</t>
  </si>
  <si>
    <t>746</t>
  </si>
  <si>
    <t>(Comisión Nacional de Cultura Física y Deporte)</t>
  </si>
  <si>
    <t>Sistema Mexicano del Deporte de Alto Rendimiento</t>
  </si>
  <si>
    <t>S206</t>
  </si>
  <si>
    <r>
      <t>Acciones de mejora para el siguiente periodo
UR:</t>
    </r>
    <r>
      <rPr>
        <sz val="10"/>
        <rFont val="Soberana Sans"/>
        <family val="2"/>
      </rPr>
      <t xml:space="preserve"> 511
Solicitar que las Universidades realicen las acciones necesarias para el cumplimiento de las Metas Compromiso en los Proyectos de Equidad de Género.</t>
    </r>
  </si>
  <si>
    <r>
      <t>Justificación de diferencia de avances con respecto a las metas programadas
UR:</t>
    </r>
    <r>
      <rPr>
        <sz val="10"/>
        <rFont val="Soberana Sans"/>
        <family val="2"/>
      </rPr>
      <t xml:space="preserve"> 511
La incertidumbre por parte de la comunidad universitaria de la continuidad en la administración de los recursos para fortalecer la Equidad de Género y el sostenimiento de las Estancias Infantiles o Guarderías, impide que logren avanzar hacia los objetivos que se plantean en estos temas.</t>
    </r>
  </si>
  <si>
    <r>
      <t>Acciones realizadas en el periodo
UR:</t>
    </r>
    <r>
      <rPr>
        <sz val="10"/>
        <rFont val="Soberana Sans"/>
        <family val="2"/>
      </rPr>
      <t xml:space="preserve"> 511
En el período de Julio a Septiembre de 2013 se realizaron las siguientes actividades: Seguimiento a los indicadores de las Universidades, a través del sistema e-PIFI y  correos electrónicos.  Se atendieron los requerimientos de la Dirección General Adjunta de Igualdad de Género.  Se atendieron a los requerimientos de Validación de información para Comisión de Igualdad de Género de la H. Cámara de Diputados.  Se atendieron  las observaciones realizadas por el Instituto Nacional de las Mujeres (INMUJERES) a través de Dirección General de Presupuestos y Recursos Financieros de la Oficialía Mayor. En el año 2013, el PIFI distribuirá un total de $8,938,906.00 para el Fomento de la Perspectiva de Género; $2,270,907.00 para Bibliotecas de Género y  $9,543,590.00 para estancias infantiles, dando un total de $20,753,403.00.  En el 2013 se incorporaron 42 Instituciones de Educación Superior; de las cuales se apoyan  75 proyectos,  beneficiando entre ellos a alumnos y alumnas, profesores y profesoras, administrativos y administrativas, que se buscará atender en el 2014, con los recursos en el presente ejercicio fisca.  </t>
    </r>
  </si>
  <si>
    <t>20.75</t>
  </si>
  <si>
    <t>UR: 511</t>
  </si>
  <si>
    <t>945.00</t>
  </si>
  <si>
    <t>Niña</t>
  </si>
  <si>
    <t>511</t>
  </si>
  <si>
    <t>Número de niñas que solicitan su ingreso.</t>
  </si>
  <si>
    <t>829.00</t>
  </si>
  <si>
    <t>Niño</t>
  </si>
  <si>
    <t>Número de niños que solicitan su ingreso.</t>
  </si>
  <si>
    <t>Material Audiovisual</t>
  </si>
  <si>
    <t>Número de materiales audiovisuales transmitidos para promover la igual de género y violencia contra las mujeres</t>
  </si>
  <si>
    <t>19.47</t>
  </si>
  <si>
    <t>6.90</t>
  </si>
  <si>
    <t>85.90</t>
  </si>
  <si>
    <t>Número de niñas atendidas</t>
  </si>
  <si>
    <t>26.30</t>
  </si>
  <si>
    <t>20.50</t>
  </si>
  <si>
    <t>75.60</t>
  </si>
  <si>
    <t>Número de niños atendidos</t>
  </si>
  <si>
    <t>15.04</t>
  </si>
  <si>
    <t>6.20</t>
  </si>
  <si>
    <t>29.70</t>
  </si>
  <si>
    <t>Alumno</t>
  </si>
  <si>
    <t>Número de estudiantes mujeres con hijas(os) menores de edad, beneficiarias del servicio de guarderías.</t>
  </si>
  <si>
    <t>3.99</t>
  </si>
  <si>
    <t>2.60</t>
  </si>
  <si>
    <t>22.00</t>
  </si>
  <si>
    <t>Número de estudiantes hombres con hijas(os) menores de edad, beneficiarias del servicio de guarderías.</t>
  </si>
  <si>
    <t>1.82</t>
  </si>
  <si>
    <t>1.80</t>
  </si>
  <si>
    <t>4.40</t>
  </si>
  <si>
    <t>Libro</t>
  </si>
  <si>
    <t>Número de libros comprados sobre igualdad de género y violencia contra las mujeres</t>
  </si>
  <si>
    <t>4.71</t>
  </si>
  <si>
    <t>29.40</t>
  </si>
  <si>
    <t>43.50</t>
  </si>
  <si>
    <t>Material audiovisual</t>
  </si>
  <si>
    <t>Número de materiales audiovisuales diseñados para promover la igualdad de género y erradicar la violencia contra las mujeres</t>
  </si>
  <si>
    <t>3.07</t>
  </si>
  <si>
    <t>Poster</t>
  </si>
  <si>
    <t>Número de posters publicados para promover la igualdad de género y erradicar la violencia contra las mujeres</t>
  </si>
  <si>
    <t>13.12</t>
  </si>
  <si>
    <t>12.90</t>
  </si>
  <si>
    <t>Cartel</t>
  </si>
  <si>
    <t>Número de carteles publicados para promover la igualdad de género y erradicar la violencia contra las mujeres</t>
  </si>
  <si>
    <t>45.41</t>
  </si>
  <si>
    <t>14.80</t>
  </si>
  <si>
    <t>45.80</t>
  </si>
  <si>
    <t>Tríptico</t>
  </si>
  <si>
    <t>Número de trípticos publicados para promover la igualdad de género y erradicar la violencia contra las mujeres</t>
  </si>
  <si>
    <t>16.23</t>
  </si>
  <si>
    <t>27.50</t>
  </si>
  <si>
    <t>Folleto</t>
  </si>
  <si>
    <t>Número de folletos publicados para promover la igualdad de género y erradicar la violencia contra las mujeres</t>
  </si>
  <si>
    <t>3.33</t>
  </si>
  <si>
    <t>3.30</t>
  </si>
  <si>
    <t>19.20</t>
  </si>
  <si>
    <t>Artículo</t>
  </si>
  <si>
    <t>Artículos publicados en revistas nacionales arbitradas</t>
  </si>
  <si>
    <t>88.60</t>
  </si>
  <si>
    <t>Estudio</t>
  </si>
  <si>
    <t>Estudios de género realizados</t>
  </si>
  <si>
    <t>10.42</t>
  </si>
  <si>
    <t>24.50</t>
  </si>
  <si>
    <t>Número y porcentaje de alumnas capacitados en igualdad de género y erradicación de la violencia contra las mujeres</t>
  </si>
  <si>
    <t>4.94</t>
  </si>
  <si>
    <t>1.20</t>
  </si>
  <si>
    <t>20.10</t>
  </si>
  <si>
    <t>Número y porcentaje de alumnos capacitados en igualdad de género y erradicación de la violencia contra las mujeres</t>
  </si>
  <si>
    <t>8.51</t>
  </si>
  <si>
    <t>3.60</t>
  </si>
  <si>
    <t>36.00</t>
  </si>
  <si>
    <t>Administrativa</t>
  </si>
  <si>
    <t>Número y porcentaje de administrativas capacitadas en igualdad de género y erradicación de la violencia contra las mujeres</t>
  </si>
  <si>
    <t>8.85</t>
  </si>
  <si>
    <t>4.10</t>
  </si>
  <si>
    <t>22.40</t>
  </si>
  <si>
    <t>Administrativo</t>
  </si>
  <si>
    <t>Número y porcentaje de administrativos capacitados en igualdad de género y erradicación de la violencia contra las mujeres</t>
  </si>
  <si>
    <t>20.07</t>
  </si>
  <si>
    <t>9.20</t>
  </si>
  <si>
    <t>Docente</t>
  </si>
  <si>
    <t>Número y porcentaje de profesoras capacitadas en igualdad de género y erradicación de la violencia contra las mujeres</t>
  </si>
  <si>
    <t>9.94</t>
  </si>
  <si>
    <t>5.22</t>
  </si>
  <si>
    <t>27.70</t>
  </si>
  <si>
    <t>Número y porcentaje de profesores capacitados en igualdad de género y erradicación de la violencia contra las mujeres</t>
  </si>
  <si>
    <t xml:space="preserve">Cuando se debaten cuestiones relacionadas con las desigualdades de género, la educación es una de las estrategias prioritarias para transformar profunda y sostenidamente los modelos, valores y vínculos que favorecen relaciones inequitativas. Históricamente se estimuló y aseguró el acceso de ambos géneros a todos los niveles educativos y campos de conocimiento, sin embargo, la evidencia indica que esta igualdad formal no es suficiente si simultáneamente produce transformaciones sustantivas en los contenidos curriculares, las prácticas pedagógicas, los mensajes que se transmiten en los libros escolares y, en general, en la vida cotidiana escolar. La escuela, como segundo ámbito de socialización, actúa directamente en la construcción de una cultura que potencialmente puede cambiar o perpetuar formas de pensamiento y acción social para mantenerlas jerarquizadas o para incidir en su transformación. En el ámbito de la Educación, en especial en el de la Educación Superior, se tiene la posibilidad de pensar en forma diferente, de redefinir modelos a través de la perspectiva de género para la resignificación de la vida personal y colectiva, ello implica desmontar críticamente la actual estructura de concepción del mundo y la propia subjetividad y exige desarrollar nuevos comportamientos, así como comprender la complejidad social, cultural y política que existe entre hombres y mujeres, este es uno de los retos actuales que es necesario asumirlo con responsabilidad, compromiso pero sobre todo con la convicción de que la educación y sobre todo la educación superior, es un mecanismos que permite la  creación de condiciones para una sociedad más equitativa mediante la formación de mejores ciudadanos. Dentro de este contexto, la Secretaría de Educación Pública, a través de la Subsecretaría de Educación Superior construye un programa de apoyos financieros que permitan el diseño y la aplicación de una Política Educativa con Perspectiva de Género en este Nivel. </t>
  </si>
  <si>
    <t>(Dirección General de Educación Superior Universitaria)</t>
  </si>
  <si>
    <t>20.7</t>
  </si>
  <si>
    <t>Programa Integral de Fortalecimiento Institucional</t>
  </si>
  <si>
    <t>S235</t>
  </si>
  <si>
    <r>
      <t>Acciones de mejora para el siguiente periodo
UR:</t>
    </r>
    <r>
      <rPr>
        <sz val="10"/>
        <rFont val="Soberana Sans"/>
        <family val="2"/>
      </rPr>
      <t xml:space="preserve"> 500
Se integrarán las cifras definitivas de mujeres beneficiarias del ciclo escolar 2012-2013, y en caso de tener la aprobación de las nuevas convocatorias se hará lo mismo con lo correspondiente al ciclo 2013-2014.</t>
    </r>
  </si>
  <si>
    <r>
      <t>Justificación de diferencia de avances con respecto a las metas programadas
UR:</t>
    </r>
    <r>
      <rPr>
        <sz val="10"/>
        <rFont val="Soberana Sans"/>
        <family val="2"/>
      </rPr>
      <t xml:space="preserve"> 500
Sin información</t>
    </r>
  </si>
  <si>
    <r>
      <t>Acciones realizadas en el periodo
UR:</t>
    </r>
    <r>
      <rPr>
        <sz val="10"/>
        <rFont val="Soberana Sans"/>
        <family val="2"/>
      </rPr>
      <t xml:space="preserve"> 500
Como parte de la operación del Programa de Becas, la Coordinación Nacional de Becas de Educación Superior implementó el Sistema Único de Beneficiarios, herramienta que servirá para el registro, validación y selección de solicitudes. El sistema permitirá atender a las mujeres estudiantes de las áreas prioritarias para solicitar alguna beca de educación superior.  Además permitirá integrar un padrón de beneficiarios de los programas de becas, para reflejar los trabajos en materia de igualdad. Para mayor información consultar los anexos correspondientes al tercer trimestre del apartado documentos asociados.</t>
    </r>
  </si>
  <si>
    <t>5.99</t>
  </si>
  <si>
    <t>UR: 500</t>
  </si>
  <si>
    <t>500</t>
  </si>
  <si>
    <t>Porcentaje de becas entregadas con recursos etiquetados</t>
  </si>
  <si>
    <t>0.50</t>
  </si>
  <si>
    <t>Porcentaje de solicitudes de mujeres de las áreas específicas</t>
  </si>
  <si>
    <t>Número de becas otorgadas con recursos etiquetados en relación con solicitudes de las áreas específicas</t>
  </si>
  <si>
    <t xml:space="preserve">Desigualdad en el acceso a la educación superior entre mujeres y hombres, en especial en las áreas de ingeniería, tecnología y ciencias físico-matemáticas, en donde se presentan mayores salarios profesionales en comparación de aquellas áreas donde la participación escolar de las mujeres es alta, pero con bajos salarios profesionales. </t>
  </si>
  <si>
    <t>(Subsecretaría de Educación Superior)</t>
  </si>
  <si>
    <t>Programa de becas</t>
  </si>
  <si>
    <t>U018</t>
  </si>
  <si>
    <r>
      <t>Acciones de mejora para el siguiente periodo
UR:</t>
    </r>
    <r>
      <rPr>
        <sz val="10"/>
        <rFont val="Soberana Sans"/>
        <family val="2"/>
      </rPr>
      <t xml:space="preserve"> 160
Contribuir con la formación de médicos especialistas en el área de ginecología y obstetricia y neonatología 
</t>
    </r>
    <r>
      <rPr>
        <b/>
        <sz val="10"/>
        <rFont val="Soberana Sans"/>
        <family val="2"/>
      </rPr>
      <t>UR:</t>
    </r>
    <r>
      <rPr>
        <sz val="10"/>
        <rFont val="Soberana Sans"/>
        <family val="2"/>
      </rPr>
      <t xml:space="preserve"> NDE
En el trimestre, se observa que el 61.3% de los médicos en preparación en el Instituto son mujeres y que por lo tanto en el INPer no se hacen diferencias de género para el ingreso o para la permanencia en los cursos de formación de recursos humanos especializados para la salud, mostrándose la equidad con la que se manejan las Especialidades Médicas y Curso de Posgrado de Alta Especialidad en Medicina. 
</t>
    </r>
    <r>
      <rPr>
        <b/>
        <sz val="10"/>
        <rFont val="Soberana Sans"/>
        <family val="2"/>
      </rPr>
      <t>UR:</t>
    </r>
    <r>
      <rPr>
        <sz val="10"/>
        <rFont val="Soberana Sans"/>
        <family val="2"/>
      </rPr>
      <t xml:space="preserve"> NBV
Sin información</t>
    </r>
  </si>
  <si>
    <r>
      <t>Justificación de diferencia de avances con respecto a las metas programadas
UR:</t>
    </r>
    <r>
      <rPr>
        <sz val="10"/>
        <rFont val="Soberana Sans"/>
        <family val="2"/>
      </rPr>
      <t xml:space="preserve"> 160
No aplica 
</t>
    </r>
    <r>
      <rPr>
        <b/>
        <sz val="10"/>
        <rFont val="Soberana Sans"/>
        <family val="2"/>
      </rPr>
      <t>UR:</t>
    </r>
    <r>
      <rPr>
        <sz val="10"/>
        <rFont val="Soberana Sans"/>
        <family val="2"/>
      </rPr>
      <t xml:space="preserve"> NDE
En el periodo que se informa, la proporción de hombres y mujeres se inclina hacia las primeras basado en igualdad de oportunidades para ambos géneros, en el INPer se considera que se han aprovechado todas las oportunidades para mantener una igualdad de circunstancias para mujeres y hombres.
</t>
    </r>
    <r>
      <rPr>
        <b/>
        <sz val="10"/>
        <rFont val="Soberana Sans"/>
        <family val="2"/>
      </rPr>
      <t>UR:</t>
    </r>
    <r>
      <rPr>
        <sz val="10"/>
        <rFont val="Soberana Sans"/>
        <family val="2"/>
      </rPr>
      <t xml:space="preserve"> NBV
Sin información</t>
    </r>
  </si>
  <si>
    <r>
      <t>Acciones realizadas en el periodo
UR:</t>
    </r>
    <r>
      <rPr>
        <sz val="10"/>
        <rFont val="Soberana Sans"/>
        <family val="2"/>
      </rPr>
      <t xml:space="preserve"> 160
Sin información
</t>
    </r>
    <r>
      <rPr>
        <b/>
        <sz val="10"/>
        <rFont val="Soberana Sans"/>
        <family val="2"/>
      </rPr>
      <t>UR:</t>
    </r>
    <r>
      <rPr>
        <sz val="10"/>
        <rFont val="Soberana Sans"/>
        <family val="2"/>
      </rPr>
      <t xml:space="preserve"> NDE
Durante el tercer trimestre, se mantuvo la tendencia de incrementar la proporción de mujeres que realizan su especialidad el INPer, en aproximadamente un 61.3% de mujeres y 38.7% de hombres. Cabe destacar que además de los cursos de formación de médicos especialistas se realizan cursos de educación continua, donde se obtuvo una asistencia de 1,943 personas de los cuales 1,029 son mujeres reflejando una cifra del 53.0% y 902 son hombres obteniendo el 46.4%.
</t>
    </r>
    <r>
      <rPr>
        <b/>
        <sz val="10"/>
        <rFont val="Soberana Sans"/>
        <family val="2"/>
      </rPr>
      <t>UR:</t>
    </r>
    <r>
      <rPr>
        <sz val="10"/>
        <rFont val="Soberana Sans"/>
        <family val="2"/>
      </rPr>
      <t xml:space="preserve"> NBV
De los 21 alumnos inscritos en el programa al mes de abril de 2013, 3 de ellos se han dado de baja durante los meses de mayo y junio, dejando un total de 18 alumnos al mes de octubre 2013. Uno de ellos fue por problemas de salud y dos de ellos por problemas administrativos. Los problemas administrativos consisten básicamente en la falta de apoyo de la Institución en la que laboran medio tiempo (IMSS), impidiendo de esta forma que cumplieran con el programa académico del curso.  Como se menciono en el informe previo a este, dos de los seis centros convocados para participar como subsedes, a saber: Dr. Rafael Lucio en Veracruz y Unidad de Especialidades Médicas (UNEME) Cancún Quintana Roo se dieron de baja a este programa por motivos ajenos al propio curso con menos de dos semanas previas a inicio del mismo, se perdieron 2 alumnos, uno en cada sede.  En Cancún se encontraban inscritos 2 médicos radiólogos y en Rafael Lucio tres alumnos, logrando reubicar a los tres restantes tanto en el Instituto Nacional de Cancerología como las otras dos subsedes (Belisario Domínguez y GEA González). Así mismo se ha incrementado la actividad práctica, los alumnos, actualmente se encuentran en rotaciones por grupo RETO en donde se realiza mamografía y ultrasonido básicamente de detección. Los alumnos tanto de GEA como de Belisario rotan mayor tiempo por el INCAN para incrementar su participación en procedimientos invasivos y clínica de mama.  </t>
    </r>
  </si>
  <si>
    <t>0.17</t>
  </si>
  <si>
    <t>1.2</t>
  </si>
  <si>
    <t>UR: 160</t>
  </si>
  <si>
    <t>36.83</t>
  </si>
  <si>
    <t>50.99</t>
  </si>
  <si>
    <t>UR: NDE</t>
  </si>
  <si>
    <t>2.79</t>
  </si>
  <si>
    <t>2.81</t>
  </si>
  <si>
    <t>5.0</t>
  </si>
  <si>
    <t>UR: NBV</t>
  </si>
  <si>
    <t>160</t>
  </si>
  <si>
    <t>Mujeres médicos especialistas formadas</t>
  </si>
  <si>
    <t>NDE</t>
  </si>
  <si>
    <t>Eficiencia terminal de especialistas médicas</t>
  </si>
  <si>
    <t>21.00</t>
  </si>
  <si>
    <t>NBV</t>
  </si>
  <si>
    <t>Número de alumnos inscritos al Curso de Imagen e Intervención en Mama</t>
  </si>
  <si>
    <t xml:space="preserve">NBV- Instituto Nacional de Cancerología
NDE- Instituto Nacional de Perinatología Isidro Espinosa de los Reyes 
Secretaría de Salud </t>
  </si>
  <si>
    <t xml:space="preserve">Formar especialistas en materia de género y salud   Formar el mayor número de especialistas en salud reproductiva y perinatal, que contribuya en la resolución de los problemas nacionales en dichas materias.  Formar especialistas médicos, de la mas alta especialidad, en las áreas de Ginecoobstétricia yen la subespecialidad de neonatología.  </t>
  </si>
  <si>
    <t>87</t>
  </si>
  <si>
    <t>134</t>
  </si>
  <si>
    <t>92</t>
  </si>
  <si>
    <t>140</t>
  </si>
  <si>
    <t>(Instituto Nacional de Cancerología)</t>
  </si>
  <si>
    <t>(Comisión Coordinadora de Institutos Nacionales de Salud y Hospitales de Alta Especialidad)</t>
  </si>
  <si>
    <t>(Instituto Nacional de Perinatología Isidro Espinosa de los Reyes)</t>
  </si>
  <si>
    <t>57.1</t>
  </si>
  <si>
    <t>Formación y desarrollo profesional de recursos humanos especializados para la salud</t>
  </si>
  <si>
    <t>E010</t>
  </si>
  <si>
    <t>Salud</t>
  </si>
  <si>
    <t>12</t>
  </si>
  <si>
    <r>
      <t>Acciones de mejora para el siguiente periodo
UR:</t>
    </r>
    <r>
      <rPr>
        <sz val="10"/>
        <rFont val="Soberana Sans"/>
        <family val="2"/>
      </rPr>
      <t xml:space="preserve"> NDE
En el periodo que se informa, la capacitación  del personal permitió una mayor productividad y alcance de los objetivos planteados, además de contar con personal capacitado en métodos y/o técnicas de última generación, para dar atención de calidad y con seguridad a los pacientes que se atienden en el Instituto.  </t>
    </r>
  </si>
  <si>
    <r>
      <t>Justificación de diferencia de avances con respecto a las metas programadas
UR:</t>
    </r>
    <r>
      <rPr>
        <sz val="10"/>
        <rFont val="Soberana Sans"/>
        <family val="2"/>
      </rPr>
      <t xml:space="preserve"> NDE
Se observa una disminución considerable en el número de trabajadoras capacitadas, con respecto a la meta programada, esto se debe fundamentalmente a que los recursos de este programa se recalendarizaron para ejercerse en el último trimestre, en temas de calidad orientados a obtener la Certificación Institucional.</t>
    </r>
  </si>
  <si>
    <r>
      <t>Acciones realizadas en el periodo
UR:</t>
    </r>
    <r>
      <rPr>
        <sz val="10"/>
        <rFont val="Soberana Sans"/>
        <family val="2"/>
      </rPr>
      <t xml:space="preserve"> NDE
Durante el periodo, el total del personal capacitado fue de 43 trabajadores de los cuales 42 son mujeres, esto demuestra que en el INPer no se hacen diferencias de género para la capacitación y/o actualización  del personal.</t>
    </r>
  </si>
  <si>
    <t>0.89</t>
  </si>
  <si>
    <t>1.0</t>
  </si>
  <si>
    <t>43.00</t>
  </si>
  <si>
    <t>628.00</t>
  </si>
  <si>
    <t>2,714.00</t>
  </si>
  <si>
    <t>Eficiencia terminal de capacitación de mujeres trabajadoras en salud</t>
  </si>
  <si>
    <t xml:space="preserve">NDE- Instituto Nacional de Perinatología Isidro Espinosa de los Reyes </t>
  </si>
  <si>
    <t xml:space="preserve"> Contar con personal capacitado, que contribuya en el cumplimiento de la misión institucional. </t>
  </si>
  <si>
    <t>341</t>
  </si>
  <si>
    <t>612</t>
  </si>
  <si>
    <t>Capacitación técnica y gerencial de recursos humanos para la salud</t>
  </si>
  <si>
    <t>E019</t>
  </si>
  <si>
    <r>
      <t>Acciones de mejora para el siguiente periodo
UR:</t>
    </r>
    <r>
      <rPr>
        <sz val="10"/>
        <rFont val="Soberana Sans"/>
        <family val="2"/>
      </rPr>
      <t xml:space="preserve"> NDY
Acción 468 3er trimestre:  Fortalecimiento de los recursos humanos y físicos de los servicios de salud de segundo nivel de atención de las Secretaría de Salud de Tlaxcala, que permita hacer el apoyo en el área diagnóstica la adecuada selección de los casos de mujeres con lesiones cervicales o cáncer cervical para el oportuno tratamiento. Así mismo el fortalecimiento de los recursos humanos de la jurisdicción que permitan avanzar de forma eficiente y organizada para dar cumplimiento a los objetivos del programa de prevención de cáncer cervical. Continuaremos llevando a cabo las actividades de acuerdo a lo programado para garantizar el cumplimiento del proyecto en tiempo y forma.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NDE
La apertura de centros regionales, en paralelo a la misión institucional de generar conocimiento de vanguardia en materia de salud perinatal y reproductiva, establece la necesidad de generar proyectos con enfoque de género y derechos humanos.</t>
    </r>
  </si>
  <si>
    <r>
      <t>Justificación de diferencia de avances con respecto a las metas programadas
UR:</t>
    </r>
    <r>
      <rPr>
        <sz val="10"/>
        <rFont val="Soberana Sans"/>
        <family val="2"/>
      </rPr>
      <t xml:space="preserve"> NDY
Acción 468. Para el trimestre correspondiente a Julio-Septiembre de 2013 se había planeado un meta de tamizaje del 37.5%. Sin embargo, el avance de tamizaje alcanzado fue del 8.9%. La diferencia de los avances programados con respecto a lo realizado se originó principalmente por dos factores que juegan un papel clave en el programa: los recursos humanos y los recursos materiales. Hubo un cambio en todos los recursos humanos de enfermería y de medicina que hacen su pasantía en los centros de salud de primer nivel de Tlaxcala. Este personal representa el principal recurso humano que brinda el apoyo para el tamizaje del programa de prevención de cáncer cervical, ya que las actividades de colección de toma de muestra forman parte de quehacer básico en los centros de salud.  Esto desencadenó que la capacidad humana instalada en los servicios de salud fuera insuficiente para dar respuesta a la demanda de mujeres que acudieron a su colección de muestra. Además, se tiene que considerar el tiempo.  Acción 464. Los objetivos se han llevado a cabo conforme a las actividades programadas, por lo que los avances son acordes a lo programado.
</t>
    </r>
    <r>
      <rPr>
        <b/>
        <sz val="10"/>
        <rFont val="Soberana Sans"/>
        <family val="2"/>
      </rPr>
      <t>UR:</t>
    </r>
    <r>
      <rPr>
        <sz val="10"/>
        <rFont val="Soberana Sans"/>
        <family val="2"/>
      </rPr>
      <t xml:space="preserve"> NBV
Sin información
</t>
    </r>
    <r>
      <rPr>
        <b/>
        <sz val="10"/>
        <rFont val="Soberana Sans"/>
        <family val="2"/>
      </rPr>
      <t>UR:</t>
    </r>
    <r>
      <rPr>
        <sz val="10"/>
        <rFont val="Soberana Sans"/>
        <family val="2"/>
      </rPr>
      <t xml:space="preserve"> NDE
Con la apertura de los centros regionales se  incrementó el número de mujeres incluidas en los proyectos de investigación.</t>
    </r>
  </si>
  <si>
    <r>
      <t>Acciones realizadas en el periodo
UR:</t>
    </r>
    <r>
      <rPr>
        <sz val="10"/>
        <rFont val="Soberana Sans"/>
        <family val="2"/>
      </rPr>
      <t xml:space="preserve"> NDY
468 3er trimestre: Se continúa con el diseño y construcción del sistema de información en cáncer cervical que permitirá tener la base de datos necesaria para la toma de decisiones, seguimiento de casos y el análisis de las diversas preguntas de investigación generadas durante el desarrollo del proyecto. Se realizó curso de estandarización en colposcopía enfocado a la correcta colección sistemática de biopsias. Se sigue fortaleciendo la infraestructura disponible de las instituciones de salud participantes que amplía la capacidad diagnostica requerida para el desarrollo del estudio. Se ha realizado la remodelación y  acondicionamiento de la Clínica de Displasias del Hospital General de Tlaxcala, con el fin de brindar instalaciones más dignas a las usuarias. Se concluyó con la capacitación en servicio de los 99 centros de salud que participan en este estudio. Desde agosto del presente trimestre todos los centros de salud de la jurisdicción 1 colectan muestras cervicales para el presente. Acción 464. Tercer trimestre: Se llevaron a cabo un total de 135 encuestas a 2 hombres y 133 mujeres de las cuales 6 correspondieron a personal de salud (4 mujeres y 2 hombres). Derivado de las entrevistas a las mujeres se conocieron las barreras y facilitadores para realizar la mastografía. Las encuestas al personal de salud permitieron conocer las actividades que llevan a cabo en relación al programa de tamizaje.    
</t>
    </r>
    <r>
      <rPr>
        <b/>
        <sz val="10"/>
        <rFont val="Soberana Sans"/>
        <family val="2"/>
      </rPr>
      <t>UR:</t>
    </r>
    <r>
      <rPr>
        <sz val="10"/>
        <rFont val="Soberana Sans"/>
        <family val="2"/>
      </rPr>
      <t xml:space="preserve"> NBV
La continuidad en la realización de los estudios moleculares de los genes BRCA1 y BRCA2, ha permitido que los pacientes en quienes se ha realizado la prueba se beneficien de una atención integral y multidisciplinaria, eje central de la misión del Instituto Nacional de Cancerología. También ha significado retos en el personal médico y paramédico vinculado a esta atención multidisciplinaria e integral, ya que ha cambiado la perspectiva de los modelos de atención para este grupo de pacientes y sus familias. La planeación de estrategias efectivas y oportunas, son parte de las necesidades vigentes para trabajar e implementar. Debido a lo anterior, se han podido ofrecer acciones de prevención ó profilaxis primaria en los familiares de las pacientes estudiadas; las personas que en este momento se conocen como sanas, pero que al haber heredado una mutación germinal en genes de alta susceptibilidad para cáncer, principalmente cáncer de mama y ovario, pueden ser candidatos a seguimientos clínicos y paraclínicos estrechos, así como medidas de reducción de riesgo para cáncer.    El Instituto Nacional de Cancerología es la primera institución pública en nuestro país en ofrecer a sus pacientes no únicamente una herramienta de diagnóstico molecular, sino también la atención integral vinculada a una detección de mutación germinal en genes que confieren riesgo para el desarrollo de cáncer. Lo anterior, es extensivo para la familia del paciente, impactando en la equidad no únicamente de género, sino también en la equidad de nuestra sociedad en su conjunto.  
</t>
    </r>
    <r>
      <rPr>
        <b/>
        <sz val="10"/>
        <rFont val="Soberana Sans"/>
        <family val="2"/>
      </rPr>
      <t>UR:</t>
    </r>
    <r>
      <rPr>
        <sz val="10"/>
        <rFont val="Soberana Sans"/>
        <family val="2"/>
      </rPr>
      <t xml:space="preserve"> NDE
Durante el trimestre se incluyeron 175 pacientes en distintos proyectos de investigación, de los cuales 156 fueron del género femenino.</t>
    </r>
  </si>
  <si>
    <t>2.63</t>
  </si>
  <si>
    <t>2.73</t>
  </si>
  <si>
    <t>3.98</t>
  </si>
  <si>
    <t>UR: NDY</t>
  </si>
  <si>
    <t>4.0</t>
  </si>
  <si>
    <t>66.35</t>
  </si>
  <si>
    <t>66.40</t>
  </si>
  <si>
    <t>148.77</t>
  </si>
  <si>
    <t>148.48</t>
  </si>
  <si>
    <t>3.04</t>
  </si>
  <si>
    <t>10.90</t>
  </si>
  <si>
    <t>NDY</t>
  </si>
  <si>
    <t>Porcentaje de mujeres atendidas</t>
  </si>
  <si>
    <t>Porcentaje de avance del estudio.</t>
  </si>
  <si>
    <t xml:space="preserve">Índice de proyectos finalizados con enfoque de género </t>
  </si>
  <si>
    <t>250.00</t>
  </si>
  <si>
    <t>Paciente</t>
  </si>
  <si>
    <t>Número de pacientes con cáncer de mama a las que se les realizaron marcadores tumorales y estudios</t>
  </si>
  <si>
    <t xml:space="preserve">NBV- Instituto Nacional de Cancerología  
NDE- Instituto Nacional de Perinatología Isidro Espinosa de los Reyes  
NDY- Instituto Nacional de Salud Pública </t>
  </si>
  <si>
    <t xml:space="preserve">Fomentar la investigación en género y salud  Generación de publicaciones de alto impacto en materia de salud reproductiva y perinatal, que sirvan de referente para las prácticas asistenciales.  Para lograr una detección y  tratamiento oportuno es necesario conocer las barreras que existen para la búsqueda y otorgamiento de la atención tanto desde la perspectiva de la paciente como de los y las proveedoras de salud.  En relación con las pacientes, se ha observado que el temor es un inhibidor y facilitador de la búsqueda de atención, mientras que otras barreras (conflicto de necesidades, percepción de que el cáncer de mama es incurable, y el uso de la racionalización como un mecanismo de defensa) han sido identificadas como obstáculos en la búsqueda de la atención. En relación a los proveedores de salud, los errores médicos; el prologando tiempo de referencia entre el primer nivel de atención y el nivel de atención especializada y; la falta de acceso a atención médica de calidad parecen ser algunas de las causas más importantes en el retraso en el diagnóstico y  tratamiento de cáncer de mama. Identificar estas causas para buscarle soluciones, permitirá mejorar en la medida de los posible los programas de  detección oportuna de cáncer de mama.  </t>
  </si>
  <si>
    <t>63</t>
  </si>
  <si>
    <t>446</t>
  </si>
  <si>
    <t>100</t>
  </si>
  <si>
    <t>(Instituto Nacional de Salud Pública)</t>
  </si>
  <si>
    <t>157.4</t>
  </si>
  <si>
    <t>Investigación y desarrollo tecnológico en salud</t>
  </si>
  <si>
    <t>E022</t>
  </si>
  <si>
    <r>
      <t>Acciones de mejora para el siguiente periodo
UR:</t>
    </r>
    <r>
      <rPr>
        <sz val="10"/>
        <rFont val="Soberana Sans"/>
        <family val="2"/>
      </rPr>
      <t xml:space="preserve"> NBV
Sin información
</t>
    </r>
    <r>
      <rPr>
        <b/>
        <sz val="10"/>
        <rFont val="Soberana Sans"/>
        <family val="2"/>
      </rPr>
      <t>UR:</t>
    </r>
    <r>
      <rPr>
        <sz val="10"/>
        <rFont val="Soberana Sans"/>
        <family val="2"/>
      </rPr>
      <t xml:space="preserve"> NCD
Cubrir la demanda de atención a pacientes con diagnóstico de EPOC, Cáncer pulmonar y Tuberculosis atendidas en hospitalización y consulta externa, dar continuidad al  esquema de trabajo de ambos protocolos, seguir con el reclutamiento de mujeres con enfermedades asociadas a humo de leña y concluir con la campaña de concientización sobre las consecuencias en utilizar leña. 
</t>
    </r>
    <r>
      <rPr>
        <b/>
        <sz val="10"/>
        <rFont val="Soberana Sans"/>
        <family val="2"/>
      </rPr>
      <t>UR:</t>
    </r>
    <r>
      <rPr>
        <sz val="10"/>
        <rFont val="Soberana Sans"/>
        <family val="2"/>
      </rPr>
      <t xml:space="preserve"> NDE
Durante el periodo que se informa, el INPer continúo con las estrategias para el incremento en el número de fichas de valoración y ajustando los criterios de aceptación con lo que se espera en meses posteriores incrementar el número de consultas, de ingresos, egresos y en general la productividad del Instituto.
</t>
    </r>
    <r>
      <rPr>
        <b/>
        <sz val="10"/>
        <rFont val="Soberana Sans"/>
        <family val="2"/>
      </rPr>
      <t>UR:</t>
    </r>
    <r>
      <rPr>
        <sz val="10"/>
        <rFont val="Soberana Sans"/>
        <family val="2"/>
      </rPr>
      <t xml:space="preserve"> 160
Brindar servicios con la mejor calidad y seguridad para las usuarias que lo requieren, actualmente las autoridades del Hospital de la mujer, tienen especial interés por adquirir la certificación hospitalaria, por lo que se están sumando esfuerzos para trabajar en el ordenamiento y mejora de los procesos hospitalarios.
</t>
    </r>
    <r>
      <rPr>
        <b/>
        <sz val="10"/>
        <rFont val="Soberana Sans"/>
        <family val="2"/>
      </rPr>
      <t>UR:</t>
    </r>
    <r>
      <rPr>
        <sz val="10"/>
        <rFont val="Soberana Sans"/>
        <family val="2"/>
      </rPr>
      <t xml:space="preserve"> NBB
Se anexa documento notas adicionales.</t>
    </r>
  </si>
  <si>
    <r>
      <t>Justificación de diferencia de avances con respecto a las metas programadas
UR:</t>
    </r>
    <r>
      <rPr>
        <sz val="10"/>
        <rFont val="Soberana Sans"/>
        <family val="2"/>
      </rPr>
      <t xml:space="preserve"> NBV
Sin información
</t>
    </r>
    <r>
      <rPr>
        <b/>
        <sz val="10"/>
        <rFont val="Soberana Sans"/>
        <family val="2"/>
      </rPr>
      <t>UR:</t>
    </r>
    <r>
      <rPr>
        <sz val="10"/>
        <rFont val="Soberana Sans"/>
        <family val="2"/>
      </rPr>
      <t xml:space="preserve"> NCD
Los egresos por mejoría en pacientes con diagnóstico de EPOC aumentaron (7 pacientes), así como el total de pacientes atendidos en la consulta subsecuente (323 pacientes), ya que el presente trimestre aumento la demanda de atención a pacientes, sin embargo refleja el esfuerzo del Instituto por mejorar la salud de las mujeres con diagnóstico de EPOC, Cáncer pulmonar y Tuberculosis atendidas en hospitalización y consulta externa. Asimismo se otorgaron 10 seguimientos de tratamiento de sostén más respecto a lo programado. El resultado del indicador refleja que se ha estado creando conciencia en las personas respecto a la importancia de recibir atención y controlar la evolución de su enfermedad. Las mujeres que inician tratamiento de sostén aumento a 10 más respecto a lo programado.
</t>
    </r>
    <r>
      <rPr>
        <b/>
        <sz val="10"/>
        <rFont val="Soberana Sans"/>
        <family val="2"/>
      </rPr>
      <t>UR:</t>
    </r>
    <r>
      <rPr>
        <sz val="10"/>
        <rFont val="Soberana Sans"/>
        <family val="2"/>
      </rPr>
      <t xml:space="preserve"> NDE
Durante el trimestre que se informa, la meta alcanzada en el tercer trimestre fue de 80.6% (2208/2738x100) en relación a la meta programada de 81.7% (2584/3164x100), lo que representó una variación mínima de 1.1% debajo de lo esperado.
</t>
    </r>
    <r>
      <rPr>
        <b/>
        <sz val="10"/>
        <rFont val="Soberana Sans"/>
        <family val="2"/>
      </rPr>
      <t>UR:</t>
    </r>
    <r>
      <rPr>
        <sz val="10"/>
        <rFont val="Soberana Sans"/>
        <family val="2"/>
      </rPr>
      <t xml:space="preserve"> 160
Las aclaraciones a las variaciones se explican en el Anexo 2 del 2o Trimestre y en el Anexo de aclaraciones del 3er trimestre 
</t>
    </r>
    <r>
      <rPr>
        <b/>
        <sz val="10"/>
        <rFont val="Soberana Sans"/>
        <family val="2"/>
      </rPr>
      <t>UR:</t>
    </r>
    <r>
      <rPr>
        <sz val="10"/>
        <rFont val="Soberana Sans"/>
        <family val="2"/>
      </rPr>
      <t xml:space="preserve"> NBB
Se anexa documento de Justificación.  </t>
    </r>
  </si>
  <si>
    <r>
      <t xml:space="preserve">Acciones realizadas en el periodo
UR: NBV
</t>
    </r>
    <r>
      <rPr>
        <sz val="10"/>
        <rFont val="Soberana Sans"/>
        <family val="3"/>
      </rPr>
      <t xml:space="preserve">En el periodo enero-septiembre se atendió a una población de 42,185 pacientes mujeres con padecimientos oncológicos, mismos que les fueron administrados sus medicamentos en tiempo y forma, por lo que se ha ejercido el presupuesto asignado para el programa.    </t>
    </r>
    <r>
      <rPr>
        <b/>
        <sz val="10"/>
        <rFont val="Soberana Sans"/>
        <family val="2"/>
      </rPr>
      <t xml:space="preserve">
UR: NCD
</t>
    </r>
    <r>
      <rPr>
        <sz val="10"/>
        <rFont val="Soberana Sans"/>
        <family val="3"/>
      </rPr>
      <t xml:space="preserve">Durante el segundo trimestre 2013 egresaron por mejoría a 55 pacientes mujeres y se atendieron a ejercicio 807 pacientes subsecuentes de EPOC. Durante el primer semestre se dio seguimiento a 95 mujeres en tratamiento de sostén por enfermedades asociadas al uso de leña (EPOC, cáncer pulmonar, y tuberculosis), así mismo iniciaron tratamiento 30 mujeres. En el mes de septiembre se comenzó el levantamiento de la encuesta en  la zona rural de Tlalpan D.F. (8 pueblos), para conocer la prevalencia de personas con EPOC y de personas expuestas a humo de leña. Se tiene un avance del 40 por ciento, se han distribuido más de 800 juegos de comics y se ha empezado a realizar espirometrías (300) para diagnóstico en 2 pueblos. Así mismo se está impactando con información a la población en general de estos lugares, para lo que se han colocado la galería de humo de leña (hasta el momento en 2 pueblos). </t>
    </r>
    <r>
      <rPr>
        <b/>
        <sz val="10"/>
        <rFont val="Soberana Sans"/>
        <family val="2"/>
      </rPr>
      <t xml:space="preserve">
UR: NDE
</t>
    </r>
    <r>
      <rPr>
        <sz val="10"/>
        <rFont val="Soberana Sans"/>
        <family val="3"/>
      </rPr>
      <t xml:space="preserve">Durante el trimestre, la meta alcanzada en el tercer trimestre fue de 80.6% contra la meta programada de 81.7% con una variación mínima de 1.1% debajo de lo esperado. En el Instituto egresaron 2738 pacientes de los cuales 2208 correspondieron a mujeres dadas de alta por mejoría y los 530 de diferencia corresponden a varones recién nacidos.  El porcentaje de ocupación general fue de 80.94% y por servicio se conforma de la siguiente manera: Ginecobstetricia 75.3%, Alojamiento Conjunto 56.9%, UCIN 100.1%, UCIREN I y II   95.1%, UCIREN III 68.7%  y UCIA 93.5%. Se realizaron un total de 1876 procedimientos quirúrgicos de los cuales 1453 fueron obstétricos, 346 ginecológicos y 77 pediátricos.    Por último el total de nacimientos fue de 1041 de los cuales 290 fueron a través de parto y 698 cesáreas. Se atendieron 49 partos múltiples: 45 dobles y 4 triples. </t>
    </r>
    <r>
      <rPr>
        <b/>
        <sz val="10"/>
        <rFont val="Soberana Sans"/>
        <family val="2"/>
      </rPr>
      <t xml:space="preserve"> 
UR: 160
</t>
    </r>
    <r>
      <rPr>
        <sz val="10"/>
        <rFont val="Soberana Sans"/>
        <family val="3"/>
      </rPr>
      <t>Beneficiar a las mujeres otorgando atención médica hospitalaria en las especialidades de ginecología, ginecología oncológica, obstetricia y neonatología.</t>
    </r>
    <r>
      <rPr>
        <b/>
        <sz val="10"/>
        <rFont val="Soberana Sans"/>
        <family val="2"/>
      </rPr>
      <t xml:space="preserve">
UR: NBB
</t>
    </r>
    <r>
      <rPr>
        <sz val="10"/>
        <rFont val="Soberana Sans"/>
        <family val="3"/>
      </rPr>
      <t>Se anexa documento de Acciones realizadas.</t>
    </r>
  </si>
  <si>
    <t>53.39</t>
  </si>
  <si>
    <t>53.61</t>
  </si>
  <si>
    <t>92.39</t>
  </si>
  <si>
    <t>120.28</t>
  </si>
  <si>
    <t>281.28</t>
  </si>
  <si>
    <t>281.52</t>
  </si>
  <si>
    <t>473.05</t>
  </si>
  <si>
    <t>473.04</t>
  </si>
  <si>
    <t>22.25</t>
  </si>
  <si>
    <t>22.58</t>
  </si>
  <si>
    <t>34.92</t>
  </si>
  <si>
    <t>UR: NCD</t>
  </si>
  <si>
    <t>35.0</t>
  </si>
  <si>
    <t>58.93</t>
  </si>
  <si>
    <t>85.44</t>
  </si>
  <si>
    <t>85.29</t>
  </si>
  <si>
    <t>256.54</t>
  </si>
  <si>
    <t>257.99</t>
  </si>
  <si>
    <t>373.08</t>
  </si>
  <si>
    <t>UR: NBB</t>
  </si>
  <si>
    <t>367.69</t>
  </si>
  <si>
    <t>10,121.00</t>
  </si>
  <si>
    <t>11,352.00</t>
  </si>
  <si>
    <t>15,136.00</t>
  </si>
  <si>
    <t xml:space="preserve">Mujeres Egresadas por mejoría </t>
  </si>
  <si>
    <t>44,106.00</t>
  </si>
  <si>
    <t>34,452.00</t>
  </si>
  <si>
    <t>45,936.00</t>
  </si>
  <si>
    <t xml:space="preserve">Mujeres Atendidas en Consulta Externa </t>
  </si>
  <si>
    <t>80.60</t>
  </si>
  <si>
    <t>81.70</t>
  </si>
  <si>
    <t>82.00</t>
  </si>
  <si>
    <t>Egreso hospitalario</t>
  </si>
  <si>
    <t>Número de egresos hospitalarios por mejoría y género</t>
  </si>
  <si>
    <t>NCD</t>
  </si>
  <si>
    <t>Campañas de concientización sobre las consecuencias de utilizar la leña</t>
  </si>
  <si>
    <t>Mujeres con enfermedades asociadas al uso de leña (EPOC, Cáncer Pulmonar y Tuberculosis) que inician tratamiento de sostén</t>
  </si>
  <si>
    <t>245.00</t>
  </si>
  <si>
    <t>Mujeres con enfermedades asociadas al uso de leña (EPOC, Cáncer Pulmonar y Tuberculosis) en seguimiento de tratamiento de sostén</t>
  </si>
  <si>
    <t>807.00</t>
  </si>
  <si>
    <t>484.00</t>
  </si>
  <si>
    <t>1,760.00</t>
  </si>
  <si>
    <t>Consulta</t>
  </si>
  <si>
    <t>Consultas subsecuentes de la Clínica de EPOC</t>
  </si>
  <si>
    <t>48.00</t>
  </si>
  <si>
    <t>193.00</t>
  </si>
  <si>
    <t>Número de mujeres con diagnóstico de EPOC, Cáncer Pulmonar y Tuberculosis que egresan por mejoría</t>
  </si>
  <si>
    <t>13,207.00</t>
  </si>
  <si>
    <t>14,461.00</t>
  </si>
  <si>
    <t>57,289.00</t>
  </si>
  <si>
    <t>Receta</t>
  </si>
  <si>
    <t>Número de recetas surtidas a mujeres con padecimientos oncológicos</t>
  </si>
  <si>
    <t>1,808.00</t>
  </si>
  <si>
    <t>1,850.00</t>
  </si>
  <si>
    <t>7,034.00</t>
  </si>
  <si>
    <t>NBB</t>
  </si>
  <si>
    <t>Número de mujeres egresadas por mejoría</t>
  </si>
  <si>
    <t xml:space="preserve">NBB- Hospital General "Dr. Manuel Gea González" 
NBV- Instituto Nacional de Cancerología  
NCD- Instituto Nacional de Enfermedades Respiratorias Ismael Cosío Villegas 
NDE- Instituto Nacional de Perinatología Isidro Espinosa de los Reyes  
Secretaría de Salud </t>
  </si>
  <si>
    <t xml:space="preserve">Acceso limitado de la población que carece de seguridad social a servicios de salud de alta especialidad.  Proporcionar el suministro de medicamentos a las pacientes con padecimientos oncológicos, para su adecuado tratamiento y mejorar su calidad de vida.  En el Instituto se ha abogado por la salud respiratoria de las mujeres que por su dedicación al hogar en zonas marginadas, se exponen a concentraciones altas de humo de leña.   Anualmente en el INER se hospitalizan 148 pacientes con EPOC, de los cuales 76 son mujeres (51%) y de estas, 60 nunca han fumado pero si han cocinado con leña. La EPOC es la tercera causa de muerte en mujeres en el INER. La mortalidad por EPOC por humo de leña es igualmente alta en comparación con mujeres que fumaron tabaco.  Atención de mujeres con embarazo de alto riesgo, así como problemas ginecológicos que afectan la salud reproductiva.  Brindar, servicios médico hospitalarios con la mejor calidad, seguridad para los pacientes, aplicando la política de cero rechazo, con base a las áreas de especialización que otorga el Hospital de la Mujer así como a su capacidad física instalada </t>
  </si>
  <si>
    <t>(Hospital General "Dr. Manuel Gea González")</t>
  </si>
  <si>
    <t>7438</t>
  </si>
  <si>
    <t>(Instituto Nacional de Enfermedades Respiratorias Ismael Cosío Villegas)</t>
  </si>
  <si>
    <t>Prestación de servicios en los diferentes niveles de atención a la salud</t>
  </si>
  <si>
    <t>E023</t>
  </si>
  <si>
    <r>
      <t>Acciones de mejora para el siguiente periodo
UR:</t>
    </r>
    <r>
      <rPr>
        <sz val="10"/>
        <rFont val="Soberana Sans"/>
        <family val="2"/>
      </rPr>
      <t xml:space="preserve"> X00
A pesar de las acciones que implementó el CENADIC, durante el tercer trimestre de 2013 no se observó un repunte en el avance de las metas programadas. No obstante, para el último trimestre del año, se hizo un nuevo envío de pruebas de tamizaje a las entidades federativas, además de los comunicados a los CECAS acerca de la necesidad de aumentar la aplicación de pruebas y la captura de datos en el sistema estadístico, por lo que se espera revertir esta tendencia.</t>
    </r>
  </si>
  <si>
    <r>
      <t>Justificación de diferencia de avances con respecto a las metas programadas
UR:</t>
    </r>
    <r>
      <rPr>
        <sz val="10"/>
        <rFont val="Soberana Sans"/>
        <family val="2"/>
      </rPr>
      <t xml:space="preserve"> X00
Durante el tercer trimestre ocurrió un nuevo descenso en el número de tamizajes aplicados,  fundamental para alcanzar la programación en otras actividades. Entre otras causas se encuentra el cambio de administración y el retraso en el envío de las pruebas necesarias a las entidades, pero sobre todo, la afectación se debió a las contingencias climáticas presentes en casi todo el territorio nacional y la dificultad para ingresar a las escuelas a realizar las pruebas; por tanto el número de consultas de primera vez también se vio afectado.    </t>
    </r>
  </si>
  <si>
    <r>
      <t>Acciones realizadas en el periodo
UR:</t>
    </r>
    <r>
      <rPr>
        <sz val="10"/>
        <rFont val="Soberana Sans"/>
        <family val="2"/>
      </rPr>
      <t xml:space="preserve"> X00
Se llevó a cabo la aplicación de pruebas de tamizaje y consultas de primera vez en Centros de Atención Primaria en Adicciones, con el fin de detectar riesgos que incrementen la probabilidad de consumo de sustancias adictivas y brindar la atención temprana a estos casos.</t>
    </r>
  </si>
  <si>
    <t>3.36</t>
  </si>
  <si>
    <t>4.86</t>
  </si>
  <si>
    <t>UR: X00</t>
  </si>
  <si>
    <t>30.08</t>
  </si>
  <si>
    <t>221,250.00</t>
  </si>
  <si>
    <t>X00</t>
  </si>
  <si>
    <t>Porcentaje de consultas de primera vez otorgadas en Centros Nueva Vida</t>
  </si>
  <si>
    <t>27.69</t>
  </si>
  <si>
    <t>1,053,770.00</t>
  </si>
  <si>
    <t>Porcentaje del alumnado con pruebas de tamizaje</t>
  </si>
  <si>
    <t xml:space="preserve">X00- Centro Nacional para la Prevención y el Control de las Adicciones </t>
  </si>
  <si>
    <t xml:space="preserve">En los últimos veinte años el uso, abuso y dependencia de tabaco, alcohol y otras drogas se ha convertido en uno de los mayores problemas de salud y seguridad pública en el mundo, lo que se presenta como un reto de gran importancia por superar, sobre todo en cuanto a los recursos e infraestructura que se requieren para su atención . Se ha intensificado en todo el país el desarrollo de acciones universales contra las adicciones; se ha promovido ampliamente la participación interinstitucional e intersectorial, así como la corresponsabilidad de la comunidad en el desarrollo de acciones preventivas universales y de tratamiento; también se han consolidado las acciones preventivas en la red de Centros Nueva Vida del Centro Nacional para la Prevención y el Control de las Adicciones. De acuerdo a los resultados de la ENA 2011, las prevalencias de consumo de drogas son bajas, el consumo de cualquier droga es de 1.6% y de 1.5% para cualquier droga ilegal, con relación al 2008, las prevalencias se mantienen iguales. Para los hombres, el mayor consumo es de mariguana, le siguen inhalables y finalmente cocaína; no obstante, ninguno de los incrementos es estadísticamente significativo. Lo mismo ocurre con las mujeres, aunque sus prevalencias son menores a las mostradas por los hombres. </t>
  </si>
  <si>
    <t>(Centro Nacional para la Prevención y el Control de las Adicciones)</t>
  </si>
  <si>
    <t>Prevención y atención contra las adicciones</t>
  </si>
  <si>
    <t>E025</t>
  </si>
  <si>
    <r>
      <t>Acciones de mejora para el siguiente periodo
UR:</t>
    </r>
    <r>
      <rPr>
        <sz val="10"/>
        <rFont val="Soberana Sans"/>
        <family val="2"/>
      </rPr>
      <t xml:space="preserve"> R00
Se realizó la distribución de la distribución de primeras dosis de vacuna VPH, de acuerdo al cronograma de distribución gracias a la liberación oportuna por parte COFEPRIS, En octubre se dará inicio a la aplicación de la primera  dosis, durante la 3ª Semana Nacional de Salud,  a las niñas en 5º grado de primaria y las niñas de 11 años de edad no escolarizadas de las áreas de responsabilidad de la Secretaria de Salud.</t>
    </r>
  </si>
  <si>
    <r>
      <t>Justificación de diferencia de avances con respecto a las metas programadas
UR:</t>
    </r>
    <r>
      <rPr>
        <sz val="10"/>
        <rFont val="Soberana Sans"/>
        <family val="2"/>
      </rPr>
      <t xml:space="preserve"> R00
El indicador de Niñas en 5º grado de primaria y las niñas de 11 años de edad no escolarizadas, vacunadas para la prevención del VPH tiene una periodicidad de medición anual, por lo que los avances corresponden a las actividades realizadas hasta el momento. Se realizó la ratificación de la actualización de la población del Anexo 1  que corresponde a la población objetivo del grupo de niñas en 5º grado de primaria y las niñas de 11 años de edad no escolarizadas de las áreas de responsabilidad de la Secretaria de Salud estimadas de acuerdo a las proyecciones de población CONAPO de mayo de 2013.    </t>
    </r>
  </si>
  <si>
    <r>
      <t>Acciones realizadas en el periodo
UR:</t>
    </r>
    <r>
      <rPr>
        <sz val="10"/>
        <rFont val="Soberana Sans"/>
        <family val="2"/>
      </rPr>
      <t xml:space="preserve"> R00
Se realizó la distribución de la distribución de primeras dosis de vacuna VPH, de acuerdo al cronograma de distribución gracias a la liberación oportuna por parte COFEPRIS.     </t>
    </r>
  </si>
  <si>
    <t>38.35</t>
  </si>
  <si>
    <t>47.48</t>
  </si>
  <si>
    <t>UR: R00</t>
  </si>
  <si>
    <t>725,190.00</t>
  </si>
  <si>
    <t>R00</t>
  </si>
  <si>
    <t xml:space="preserve">Niñas en 5º grado de primaria y  las niñas de 11 años de edad no escolarizadas, vacunas para la prevención del VPH </t>
  </si>
  <si>
    <t xml:space="preserve">R00- Centro Nacional para la Salud de la Infancia y la Adolescencia </t>
  </si>
  <si>
    <t xml:space="preserve">Desde hace más de 25 años se ha reconocido la importancia del virus del papiloma humano (VPH) como agente causal del cáncer cérvico uterino. El VPH es un virus DNA, perteneciente a la familia Papilloma viridiae con preferencia por infectar la piel y mucosas del ser humano; dentro de esta gran familia se han descrito más de 100 tipos. Por lo menos 30 de ellos se han aislado de las regiones urogenitales y de éstos, 15 han sido considerados de alto riesgo por su capacidad oncógena para cáncer cérvico uterino.  En el año 2000 se notificaron 10,393 casos de infección por Virus del Papiloma humano en el país, esta cifra ha ido en ascenso paulatino y para el año 2008 se duplicaron los casos reportados, llegando la cifra a  23,418 casos. De todos los casos, el 95% se presenta en mujeres, dentro de las cuales, entre el 15 y 22% de casos se presentan en el grupo de edad de  20-24 años, entre el 21 y 33% de 25-44 años y del 25 al 35% en el grupo de 45-49 años. El papel causal de las infecciones por Virus del Papiloma Humano (VPH) en mujeres en el desarrollo de Cáncer Cérvico-uterino ha quedado documentado más allá de cualquier duda razonable. Existen alrededor de 100 tipos de VPH que infectan al ser humano, por lo menos 30 infectan el área genital, 15 tipos VPH son de alto riesgo para cáncer. </t>
  </si>
  <si>
    <t>(Centro Nacional para la Salud de la Infancia y la Adolescencia)</t>
  </si>
  <si>
    <t>Reducción de enfermedades prevenibles por vacunación</t>
  </si>
  <si>
    <t>E036</t>
  </si>
  <si>
    <r>
      <t>Acciones de mejora para el siguiente periodo
UR:</t>
    </r>
    <r>
      <rPr>
        <sz val="10"/>
        <rFont val="Soberana Sans"/>
        <family val="2"/>
      </rPr>
      <t xml:space="preserve"> NDE
Durante el trimestre julio-septiembre, el INPer continúo realizando las adecuaciones necesarias en el módulo del expediente clínico electrónico, con la finalidad de poder contar con un mayor número de especialidades de la consulta externa. Se llevaron a cabo registros en algunas especialidades a través de reportes mensuales que son la base para la conformación de este indicador.</t>
    </r>
  </si>
  <si>
    <r>
      <t>Justificación de diferencia de avances con respecto a las metas programadas
UR:</t>
    </r>
    <r>
      <rPr>
        <sz val="10"/>
        <rFont val="Soberana Sans"/>
        <family val="2"/>
      </rPr>
      <t xml:space="preserve"> NDE
Para este trimestre se reportó un mayor incremento entre las variables alcanzadas en relación a las programadas del indicador, en virtud de que en este periodo se incluyeron las consultas del servicio de dietética.</t>
    </r>
  </si>
  <si>
    <r>
      <t>Acciones realizadas en el periodo
UR:</t>
    </r>
    <r>
      <rPr>
        <sz val="10"/>
        <rFont val="Soberana Sans"/>
        <family val="2"/>
      </rPr>
      <t xml:space="preserve"> NDE
Durante el periodo, el porcentaje de consultas otorgadas a mujeres respecto al total de consultas fue de 91.7% contra un programado de 90.5% reflejando un ligero incremento del 1.2 punto porcentual.  Para las especialidades de la consulta externa exclusivamente a mujeres se otorgaron un total de 29,411 consultas para este trimestre y 4,727 consultas en urgencias. Las 3,092 consultas de diferencia son consultas otorgadas a pacientes masculinos entre las especialidades de seguimiento pediátrico y el servicio de andrología. Las especialidades con mayor número de consultas son: ginecología 4,449, obstetricia 4,481, medicina materno fetal 2,217, oncología 1,678, psicología 1,622, endocrinología 1,308 y seguimiento pediátrico con 5,304. El 91.7% de las consultas otorgadas en el Instituto corresponden a mujeres que demandan atención en salud reproductiva.  El 8.3% restante son atenciones a pacientes recién nacidos masculinos que reciben atención en las especialidades de seguimiento pediátrico y adultos con problemas de infertilidad en el servicio de andrología.</t>
    </r>
  </si>
  <si>
    <t>18.35</t>
  </si>
  <si>
    <t>25.01</t>
  </si>
  <si>
    <t>37.91</t>
  </si>
  <si>
    <t>90.50</t>
  </si>
  <si>
    <t>91.20</t>
  </si>
  <si>
    <t>Porcentaje de consultas otorgadas a mujeres respecto al total de consultas.</t>
  </si>
  <si>
    <t xml:space="preserve"> Desarrollar las actividades administrativas que permiten continuar la labor asistencial, docente y de investigación en el Instituto. </t>
  </si>
  <si>
    <t>37.9</t>
  </si>
  <si>
    <r>
      <t>Acciones de mejora para el siguiente periodo
UR:</t>
    </r>
    <r>
      <rPr>
        <sz val="10"/>
        <rFont val="Soberana Sans"/>
        <family val="2"/>
      </rPr>
      <t xml:space="preserve"> NDE
Se continúan con las acciones establecidas en los Programas de Trabajo de Control Interno, de Acciones d Mejora y se determinará la nueva Matriz de Riesgos Institucionales.</t>
    </r>
  </si>
  <si>
    <r>
      <t>Justificación de diferencia de avances con respecto a las metas programadas
UR:</t>
    </r>
    <r>
      <rPr>
        <sz val="10"/>
        <rFont val="Soberana Sans"/>
        <family val="2"/>
      </rPr>
      <t xml:space="preserve"> NDE
El indicador establecido es anual, las acciones se están realizando conforme a los calendarios de cada programa.</t>
    </r>
  </si>
  <si>
    <r>
      <t>Acciones realizadas en el periodo
UR:</t>
    </r>
    <r>
      <rPr>
        <sz val="10"/>
        <rFont val="Soberana Sans"/>
        <family val="2"/>
      </rPr>
      <t xml:space="preserve"> NDE
Se llevaron a cabo las acciones en los Programas Gubernamentales:  Control Interno, Programa de Mejora de la Gestión, Norma para la Igualdad Laboral, Programa Nacional de Reducción de Gasto Público, Cadenas Productivas, ley Federal de Transparencia Y Acceso a la Información Pública Gubernamental, Sistema de Evaluación del Desempeño, Equidad y Género, Certificación ante el Consejo de Salubridad General y el Programa Anual de Trabajo 2013 del INPer.   </t>
    </r>
  </si>
  <si>
    <t>4.42</t>
  </si>
  <si>
    <t>Atención de Programas Gubernamentales</t>
  </si>
  <si>
    <t xml:space="preserve"> Apoyar el cumplimiento de la misión institucional, en lo relativo a la prestación de servicios asistenciales, a través de la fiscalización de las funciones. </t>
  </si>
  <si>
    <t>482</t>
  </si>
  <si>
    <t>4.4</t>
  </si>
  <si>
    <r>
      <t>Acciones de mejora para el siguiente periodo
UR:</t>
    </r>
    <r>
      <rPr>
        <sz val="10"/>
        <rFont val="Soberana Sans"/>
        <family val="2"/>
      </rPr>
      <t xml:space="preserve"> NDE
En el periodo julio-septiembre, debido al sistema de confirmación de citas, se incremento principalmente la atención médica a mujeres con embarazo de alto riesgo, a pacientes con enfermedades endócrinas, con problemas de infertilidad y climatéricas. El INPer ya cuenta con la especialidad de andrología que brinda atención integral a la pareja con problemas de infertilidad masculina, a través de consultas, platicas de orientación, estudios y procedimientos necesarios para determinar el diagnóstico.       </t>
    </r>
  </si>
  <si>
    <r>
      <t>Justificación de diferencia de avances con respecto a las metas programadas
UR:</t>
    </r>
    <r>
      <rPr>
        <sz val="10"/>
        <rFont val="Soberana Sans"/>
        <family val="2"/>
      </rPr>
      <t xml:space="preserve"> NDE
En el periodo, se incrementó el número de fichas de valoración con la finalidad de dar oportunidad a un mayor número de pacientes con problemas de reproducción humana y que requieran de un tercer nivel de atención.     </t>
    </r>
  </si>
  <si>
    <r>
      <t>Acciones realizadas en el periodo
UR:</t>
    </r>
    <r>
      <rPr>
        <sz val="10"/>
        <rFont val="Soberana Sans"/>
        <family val="2"/>
      </rPr>
      <t xml:space="preserve"> NDE
Durante el trimestre, el número de pacientes atendidas por padecimientos ginecológicos u obstétricos de primera vez fue de 1,703 contra un programado de 1,611, lo que representa un alcance del 105.7% de la meta para este trimestre. En la consulta de primera vez se otorgaron en la especialidad de ginecología 711 consultas de primera vez, 777 en obstetricia y 215 en la clínica de la adolescencia.  Las principales patologías en pacientes obstétricas de primera vez fueron: Endocrinopatías, antecedente de dos o más cesáreas, epilepsia, embarazo múltiple, diabetes mellitus e hipertensión crónica.  Para las pacientes ginecológicas las principales patologías en pacientes de primera vez fueron: Infertilidad por factor endocrino-ovárico, neoplasias benignas de útero, perdida gestacional recurrente, hemorragia  genital infertilidad por factores combinados y amenorrea secundaria. Durante el trimestre a pacientes en la consulta externa se realizaron un total de 67,364 estudios de laboratorio, entre los que destacan: laboratorio central con 34,146, en los laboratorios de Infectología e inmunología 17,161 y estudios en el laboratorio de endocrinología con 13,726.  Como apoyo a la atención los auxiliares de diagnóstico en la consulta externa se realizaron un total de estudios de: radiología 1,259 de los cuales 680 mastografías, patología 2,004, ultrasonido 5,326 y en neurología 841.     </t>
    </r>
  </si>
  <si>
    <t>10.31</t>
  </si>
  <si>
    <t>10.32</t>
  </si>
  <si>
    <t>15.44</t>
  </si>
  <si>
    <t>1,703.00</t>
  </si>
  <si>
    <t>1,611.00</t>
  </si>
  <si>
    <t>6,317.00</t>
  </si>
  <si>
    <t>Nuevos casos atendidos</t>
  </si>
  <si>
    <t xml:space="preserve"> Atención de mujeres con embarazo de alto riesgo, así como con problemas ginecológicos que afectan la salud reproductiva. </t>
  </si>
  <si>
    <t>15.4</t>
  </si>
  <si>
    <t>Calidad en Salud e Innovación</t>
  </si>
  <si>
    <r>
      <t>Acciones de mejora para el siguiente periodo
UR:</t>
    </r>
    <r>
      <rPr>
        <sz val="10"/>
        <rFont val="Soberana Sans"/>
        <family val="2"/>
      </rPr>
      <t xml:space="preserve"> R00
Sin información</t>
    </r>
  </si>
  <si>
    <r>
      <t>Justificación de diferencia de avances con respecto a las metas programadas
UR:</t>
    </r>
    <r>
      <rPr>
        <sz val="10"/>
        <rFont val="Soberana Sans"/>
        <family val="2"/>
      </rPr>
      <t xml:space="preserve"> R00
Los Estados han mandado poco a poco la información y nos ha llevado tiempo revisar todo el soporte de la Información que ellos nos han enviado.  Con los recursos que se disponían y con el objetivo de tener más resultados se crearon más acciones para complementar los cursos de capacitación. Estas acciones y sus avances están dentro del anexo 2</t>
    </r>
  </si>
  <si>
    <r>
      <t>Acciones realizadas en el periodo
UR:</t>
    </r>
    <r>
      <rPr>
        <sz val="10"/>
        <rFont val="Soberana Sans"/>
        <family val="2"/>
      </rPr>
      <t xml:space="preserve"> R00
Durante este trimestre se impartieron 9 cursos de capacitación en los Estados de Baja California Sur, Tlaxcala, Colima, Nayarit, Quintana Roo, Sinaloa y 2 en Tabasco. Se dio una capacitación webex y dio inicio el curso de capacitación en Línea a 58 médicos de los 32 Estados de la República.</t>
    </r>
  </si>
  <si>
    <t>0.77</t>
  </si>
  <si>
    <t>2.13</t>
  </si>
  <si>
    <t>2.52</t>
  </si>
  <si>
    <t>Curso</t>
  </si>
  <si>
    <t xml:space="preserve">Numero de cursos de capacitación     </t>
  </si>
  <si>
    <t xml:space="preserve">Las alteraciones cromosómicas son bastante comunes, afectando a 7 de cada 1000 niños nacidos vivos y representan cerca del 50% de todos los abortos espontáneos del primer trimestre, además son causa importante de un gran número de malformaciones congénitas y retraso mental.  Los defectos que causan estas alteraciones se deben a un exceso o deficiencia en la dosis génica contenida en los cromosomas involucrados </t>
  </si>
  <si>
    <t>250</t>
  </si>
  <si>
    <t>2.5</t>
  </si>
  <si>
    <t>Promoción de la salud, prevención y control de enfermedades crónico degenerativas y transmisibles y lesiones</t>
  </si>
  <si>
    <t>P014</t>
  </si>
  <si>
    <r>
      <t>Acciones de mejora para el siguiente periodo
UR:</t>
    </r>
    <r>
      <rPr>
        <sz val="10"/>
        <rFont val="Soberana Sans"/>
        <family val="2"/>
      </rPr>
      <t xml:space="preserve"> NDE
Durante el periodo, el INPer continúa realizando los exámenes de laboratorio necesarios para la detección de VIH/SIDA, con la finalidad de detectar y proteger tanto al producto como a mujeres embarazadas, brindó el tratamiento y la atención en caso necesario, otorgando terapias antirretrovirales y evitando así la transmisión vertical.     
</t>
    </r>
    <r>
      <rPr>
        <b/>
        <sz val="10"/>
        <rFont val="Soberana Sans"/>
        <family val="2"/>
      </rPr>
      <t>UR:</t>
    </r>
    <r>
      <rPr>
        <sz val="10"/>
        <rFont val="Soberana Sans"/>
        <family val="2"/>
      </rPr>
      <t xml:space="preserve"> NCD
Satisfacer la demanda de atención médica a pacientes con VIH/SIDA, continuar con talleres de psicoeducativos de prevención positiva y prevención sexual y a su vez dar seguimiento a trabajos en la jurisdicción de Tlalpan para proporcionar consejería, pruebas de VIH y de otras ITS y a los protocolos de investigación iniciados.
</t>
    </r>
    <r>
      <rPr>
        <b/>
        <sz val="10"/>
        <rFont val="Soberana Sans"/>
        <family val="2"/>
      </rPr>
      <t>UR:</t>
    </r>
    <r>
      <rPr>
        <sz val="10"/>
        <rFont val="Soberana Sans"/>
        <family val="2"/>
      </rPr>
      <t xml:space="preserve"> NCG
Brindar atención al paciente con infección por VIH proporcionando un servicio especializado multidisciplinario, que resulta ser complejo y costoso, promoviendo la adherencia al tratamiento. Obtener un acceso continuo a los servicios, evitando complicaciones tales como infecciones por gérmenes oportunistas.
</t>
    </r>
    <r>
      <rPr>
        <b/>
        <sz val="10"/>
        <rFont val="Soberana Sans"/>
        <family val="2"/>
      </rPr>
      <t>UR:</t>
    </r>
    <r>
      <rPr>
        <sz val="10"/>
        <rFont val="Soberana Sans"/>
        <family val="2"/>
      </rPr>
      <t xml:space="preserve"> K00
Ninguno</t>
    </r>
  </si>
  <si>
    <r>
      <t>Justificación de diferencia de avances con respecto a las metas programadas
UR:</t>
    </r>
    <r>
      <rPr>
        <sz val="10"/>
        <rFont val="Soberana Sans"/>
        <family val="2"/>
      </rPr>
      <t xml:space="preserve"> NDE
Durante el periodo, en el segundo trimestre se realizaron 1,509 exámenes a mujeres para detección de VIH/SIDA, más los 1,006 estudios efectuados en el tercer trimestre se obtiene una cifra acumulada de 2,515. 
</t>
    </r>
    <r>
      <rPr>
        <b/>
        <sz val="10"/>
        <rFont val="Soberana Sans"/>
        <family val="2"/>
      </rPr>
      <t>UR:</t>
    </r>
    <r>
      <rPr>
        <sz val="10"/>
        <rFont val="Soberana Sans"/>
        <family val="2"/>
      </rPr>
      <t xml:space="preserve"> NCD
El número de mujeres que asistieron a los talleres psicoeducativos, registró un aumento 2.5 veces mayor a lo programado para el periodo, ya que la programación para este indicador fue hecha con base en lo contabilizado en 2012, sin embargo la participación de mujeres en el presente ejercicio aumento considerablemente, sin que se hayan realizado acciones específicas para ello. El porcentaje de egresos por mejoría de pacientes con VIH/SIDA desagregado por sexo presentó una disminución del 13.2 por ciento durante el periodo que se reporta. Lo anterior fue derivado de la atención de pacientes VIH/SIDA que se encuentran en tratamiento, por lo cual se prolonga el tiempo estancia en hospitalización. El porcentaje de pacientes con VIH/SIDA que no cuentan con Seguridad Social atendidos en el CIENI desagregado por sexo, presentó una ligera disminución del 2.9 por ciento. Es importante aclarar, que se modificó la forma de medir este indicador. La nueva forma de medirlo, refleja exactamente el número de pacientes DISTINTOS atendidos en el periodo. El número de mujeres que recibieron una prueba de VPH aumento a un paciente mas con respecto lo programado, En el  primero y segundo trimestre se observó un aumento importante con respecto a esta programación en el reclutamiento, sin embargo vemos una estabilización del número de mujeres reclutadas en el tercer trimestre, acercándose a las cifras programadas. El número de mujeres reclutadas al protocolo de investigación en mujeres embarazadas presento una disminución del 50 por ciento ya que se presentaron retrasos logísticos con la Jurisdicción sanitaria de Tlalpan. 
</t>
    </r>
    <r>
      <rPr>
        <b/>
        <sz val="10"/>
        <rFont val="Soberana Sans"/>
        <family val="2"/>
      </rPr>
      <t>UR:</t>
    </r>
    <r>
      <rPr>
        <sz val="10"/>
        <rFont val="Soberana Sans"/>
        <family val="2"/>
      </rPr>
      <t xml:space="preserve"> NCG
La detección y seguimiento a pacientes con VIH/SIDA, es una actividad permanente que el Instituto ofrece a todas las personas mayores de edad que no cuentan con un servicio de Seguridad Social alterno. Los procedimientos de diagnóstico, seguimiento y control a los pacientes reclutados, pueden realizarse satisfactoriamente con la infraestructura existente, pero la limitante es la capacidad que tiene el Instituto para recibir a nuevos pacientes ya que la enfermedad es por contagio y todavía no existe cura alguna, por lo que siempre está en aumento el número de la población infectada.  La mayoría de los pacientes que atiende son de género masculino y en el segundo trimestre del año 2013,  correspondieron el 88.22% de las personas que asistieron a recibir servicios, (n=849). De ellos, el 50.73% correspondió al grupo de edad comprendido entre los 30 a 44 años, que constituye la mayor población de control de seguimiento, seguido del grupo de edad comprendido entre los 45 a 59 años con el 32.04%.  
</t>
    </r>
    <r>
      <rPr>
        <b/>
        <sz val="10"/>
        <rFont val="Soberana Sans"/>
        <family val="2"/>
      </rPr>
      <t>UR:</t>
    </r>
    <r>
      <rPr>
        <sz val="10"/>
        <rFont val="Soberana Sans"/>
        <family val="2"/>
      </rPr>
      <t xml:space="preserve"> K00
No existe ninguna, ya que en cumplimiento a las políticas nacionales de igualdad de oportunidades entre mujeres y hombres, se les proporciona el acceso a TAR toda persona viviendo con VIH que lo requieren y que acude a los servicios de salud. </t>
    </r>
  </si>
  <si>
    <r>
      <t>Acciones realizadas en el periodo
UR:</t>
    </r>
    <r>
      <rPr>
        <sz val="10"/>
        <rFont val="Soberana Sans"/>
        <family val="2"/>
      </rPr>
      <t xml:space="preserve"> NDE
Durante el periodo, se realizaron 1,006 exámenes a mujeres para detección de VIH/SIDA de un total programado de 1,783 estudios, obteniendo un alcance del 56.4%.  El laboratorio de Infectología e Inmunología realiza estudios a pacientes de consulta externa, hospitalización y al personal incluido en riesgos profesionales con un total de 509 estudios para la detección de VIH donde se detectó un caso positivo en el mes de julio, además se realizaron 374 pruebas rápidas de oraquick  y 123 pruebas en el servicio de banco de sangre. 
</t>
    </r>
    <r>
      <rPr>
        <b/>
        <sz val="10"/>
        <rFont val="Soberana Sans"/>
        <family val="2"/>
      </rPr>
      <t>UR:</t>
    </r>
    <r>
      <rPr>
        <sz val="10"/>
        <rFont val="Soberana Sans"/>
        <family val="2"/>
      </rPr>
      <t xml:space="preserve"> NCD
Durante el tercer  trimestre 2013 se procesaron  2,450 estudios y atendieron 2,218 pacientes en el Laboratorio de Diagnóstico Virológico (CIENI), lo que corresponde a un promedio de estudio procesados de 1.10. Se atendieron a 17 mujeres en talleres psicoeducativos. En hospitalización egresaron por mejoría a 48 pacientes de los 65 egresos totales con VIH, es decir 73.8 por ciento de los pacientes egresaron por mejoría de los cuales 6 corresponden a mujeres y 42 a hombres. Se atendieron a 816 pacientes con VIH/SIDA sin seguridad social de los 904 total de pacientes atendidos en el CIENI, es decir el 90.3 por ciento de los pacientes atendidos no cuentan con seguridad social de los cuales 114 son mujeres y 702 hombres, asimismo se atendieron 1,766 pacientes con VIH/SIDA en los servicios de consulta externa, urgencias, hospitalización y CIENI de los cuales 238 corresponden a mujeres y 1,528 a hombres de los 16,943 pacientes atendidos en los servicios de consulta externa, urgencias, hospitalización y CIENI. En las especialidades que otorga el CIENI se atendieron a 128 mujeres así mismo se les realizaron a 9 pruebas de VPH. Se reclutaron a 78 mujeres para protocolos de investigación y se sometieron al Comité de Ética 2 proyectos de investigación e iniciaron tres  proyectos.
</t>
    </r>
    <r>
      <rPr>
        <b/>
        <sz val="10"/>
        <rFont val="Soberana Sans"/>
        <family val="2"/>
      </rPr>
      <t>UR:</t>
    </r>
    <r>
      <rPr>
        <sz val="10"/>
        <rFont val="Soberana Sans"/>
        <family val="2"/>
      </rPr>
      <t xml:space="preserve"> NCG
1.- Durante el tercer trimestre del 2013 se realizaron un total de 884 estudios de carga viral y de ellos 389 fueron en hombres de 30 a 44 años (el 44%), seguido por hombres de 45 a 59 años: 233 (26.35 %) y 104 (11.76%) correspondieron a hombres entre 15 a 29 años de edad, Siendo estos 3 grupos los más representativos.  2.- También se realizaron 878 estudios de CD4, de los cuales 386 (43.96%) correspondieron a hombres entre 30 a 44 años, 231 (26.30%) correspondieron a hombres entre 45 a 59 años y 99 (11.27%) correspondieron a hombres entre 15 a 29 años de edad, siendo los grupos más representativos.  Se realizaron un total de 106 estudios de CD4 a las mujeres, representando el 12.07% de la totalidad de los estudios. El 4.55%, con 40 estudios, correspondieron al grupo de 30 a 44 años, el 3.98% con 35 estudios al grupo de 45 a 59 años, seguidos por el grupo de 15 a 29 años con 19 estudios (2.16%), Siendo estos 3 grupos los más representativos de la mujeres.  3.- Se realizó un total de 3,446 estudios de cargas virales y 3,177 estudios de CD4 a una población, independientemente de su edad, no tienen  registro institucional.  4.- En general seguir brindado atención al paciente con infección por VIH proporcionando un servicio especializado multidisciplinario, que resulta ser complejo y costoso, promoviendo la adherencia al tratamiento. Obtener un acceso continuo a los servicios, evitando complicaciones tales como infecciones por gérmenes oportunistas.  5.- Se realizaron 1,079 pruebas de confirmatorias de VIH a todos los pacientes de nuevo ingreso, sus parejas y parejas nuevas de los pacientes que tenemos.  
</t>
    </r>
    <r>
      <rPr>
        <b/>
        <sz val="10"/>
        <rFont val="Soberana Sans"/>
        <family val="2"/>
      </rPr>
      <t>UR:</t>
    </r>
    <r>
      <rPr>
        <sz val="10"/>
        <rFont val="Soberana Sans"/>
        <family val="2"/>
      </rPr>
      <t xml:space="preserve"> K00
En este tercer trimestre, se proporcionó TAR a 13,041 mujeres, con lo que se mantiene el acceso universal a tratamiento de mujeres y hombres que son  detectados en los servicios de la Secretaría de Salud.</t>
    </r>
  </si>
  <si>
    <t>0.22</t>
  </si>
  <si>
    <t>77.17</t>
  </si>
  <si>
    <t>2.40</t>
  </si>
  <si>
    <t>2.74</t>
  </si>
  <si>
    <t>UR: NCG</t>
  </si>
  <si>
    <t>41.39</t>
  </si>
  <si>
    <t>43.55</t>
  </si>
  <si>
    <t>70.94</t>
  </si>
  <si>
    <t>35.11</t>
  </si>
  <si>
    <t>35.79</t>
  </si>
  <si>
    <t>78.02</t>
  </si>
  <si>
    <t>UR: K00</t>
  </si>
  <si>
    <t>79.84</t>
  </si>
  <si>
    <t>5,310.00</t>
  </si>
  <si>
    <t>Examen</t>
  </si>
  <si>
    <t>Prevención  del VIH/SIDA</t>
  </si>
  <si>
    <t>NCG</t>
  </si>
  <si>
    <t>Mujeres atendidas en el Instituto con VIH/SIDA</t>
  </si>
  <si>
    <t>9.00</t>
  </si>
  <si>
    <t xml:space="preserve">Número de proyectos de investigación </t>
  </si>
  <si>
    <t>165.00</t>
  </si>
  <si>
    <t>660.00</t>
  </si>
  <si>
    <t>Número de mujeres reclutadas al protocolo de investigación, a quienes se les realizaron pruebas de detección</t>
  </si>
  <si>
    <t>90.30</t>
  </si>
  <si>
    <t>93.00</t>
  </si>
  <si>
    <t>Porcentaje de pacientes con VIH/SIDA que no cuentan con Seguridad Social atendidos en el CIENI desagregado por sexo</t>
  </si>
  <si>
    <t>Porcentaje de proyectos iniciados</t>
  </si>
  <si>
    <t>14.20</t>
  </si>
  <si>
    <t>Porcentaje de mujeres atendidas en las diferentes especialidades que otorga el CIENI</t>
  </si>
  <si>
    <t>10.40</t>
  </si>
  <si>
    <t>6.40</t>
  </si>
  <si>
    <t>Porcentaje de personas con VIH/SIDA atendidas en los servicios de Consulta Externa, Urgencias, Hospitalización y CIENI desagregado por sexo</t>
  </si>
  <si>
    <t>34.00</t>
  </si>
  <si>
    <t>Número de mujeres que recibieron una prueba de VPH en el periodo</t>
  </si>
  <si>
    <t>85.20</t>
  </si>
  <si>
    <t>Porcentaje de egresos por mejoría de pacientes con VIH/SIDA desagregado por sexo</t>
  </si>
  <si>
    <t>7.00</t>
  </si>
  <si>
    <t>28.00</t>
  </si>
  <si>
    <t>Número de mujeres que asistieron al taller psicoeducativo</t>
  </si>
  <si>
    <t>1.10</t>
  </si>
  <si>
    <t>1.12</t>
  </si>
  <si>
    <t>Promedio</t>
  </si>
  <si>
    <t>Promedio de estudios procesados en el CIENI por paciente atendido</t>
  </si>
  <si>
    <t>K00</t>
  </si>
  <si>
    <t>Proyectos de prevención en VIH/SIDA/ITS  dirigidos a mujeres, que cumplieron con los criterios técnicos definidos por el CENSIDA.</t>
  </si>
  <si>
    <t>13,041.00</t>
  </si>
  <si>
    <t>12,170.00</t>
  </si>
  <si>
    <t>12,810.00</t>
  </si>
  <si>
    <t>Mujeres en tratamiento antirretroviral (TARV) en la Secretaría de Salud.</t>
  </si>
  <si>
    <t xml:space="preserve">K00- Centro Nacional para la Prevención y el Control del VIH/SIDA  
NCD- Instituto Nacional de Enfermedades Respiratorias Ismael Cosío Villegas  
NCG- Instituto Nacional de Ciencias Médicas y Nutrición Salvador Zubirán  
NDE- Instituto Nacional de Perinatología Isidro Espinosa de los Reyes </t>
  </si>
  <si>
    <t xml:space="preserve">Existe una mayor vulnerabilidad social y biológica de las mujeres en comparación de sus pares (hombres heterosexuales). Las mujeres que viven con VIH, han sido infectadas de sus parejas heterosexuales. La concentración histórica de la epidemia en hombres que tiene sexo con otros hombres (y también con mujeres en muchos casos), hace recomendable focalizar muchas de las estrategias en esta población de riesgo, para evitar el impacto desmesurado del VIH/SIDA en los HSH y evitar la feminización de la epidemia. En 1998, se comenzó a dar tratamientos ARV en la población sin seguridad social, a dos grupos: mujeres embarazadas y a la población de niños recién nacidos. A finales del 2003, el país logra el acceso universal a tratamiento, por lo que a partir de ese año se proporciona medicamentos ARV  a la totalidad de mujeres y hombres que lo requieren y que acuden a los servicios de salud para solicitarlo. El reto actual del país es mantener el acceso universal a TAR.  La proporción de mujeres que viven con VIH atendidas en este periodo (14%) es similar a los informes oficiales de la SSa,  es importante considerar que las características de la epidemia muestran que habrá un aumento paulatino pero consistente en el número de mujeres con la infección. Sin embargo, el número de mujeres afectadas por la infección, en sus parejas o familiares, es mucho mayor. El trabajo del CIENI se enfoca a ambas poblaciones. Más aún, es importante reconocer que la mayoría de las transmisiones provienen de hombres infectados. Por tanto, las intervenciones de tratamiento y consejería en hombres, tendrá implicaciones importantes en la tasa de incidencia de la infección por VIH en mujeres.  Además existe una brecha importante en la prevención de la transmisión vertical del VIH en mujeres embarazadas, ya que no en todos los centros se puede ofrecer la prueba y la consejería. Esta ultima es vital para asegurar el seguimiento clínico y tratamiento en casos que resulten positivos para poder proteger la salud de la mujer y evitar la transmisión a los productos.  Otra brecha de género importante es la falta de información sobre mujeres trans (transexuales o transgénero). Esta falta de información esta dada porque no existen en los sistemas de captura de información actuales en el país, casillas para recabar información sobre mujeres trans, que quedan englobadas entre los hombres, perdiéndose datos vitales sobre su situación de riesgo y problemáticas particulares. El CIENI esta comenzando a plantear una estrategia y un proyecto para hacer frente a esta situación y poder obtener información detallada sobre esta población con el fin de brindarle mejores servicios.   Debido al carácter multidisciplinario y especializado de su atención médica, el INCMNSZ se ha convertido actualmente en un centro de referencia en México para atención de pacientes con infección por VIH. La Clínica de VIH del INCMNSZ atiende actualmente aproximadamente a 1,300 pacientes activos, ha atendido un total de 2,800 acumulados y recibe aproximadamente 150 pacientes internados al año de los cuales el 20% son mujeres.  Detección oportuna de VIH y otras ITS en las pacientes, a fin de evitar la transmisión vertical al producto de la concepción. </t>
  </si>
  <si>
    <t>(Centro Nacional para la Prevención y el Control del VIH/SIDA)</t>
  </si>
  <si>
    <t>(Instituto Nacional de Ciencias Médicas y Nutrición Salvador Zubirán)</t>
  </si>
  <si>
    <t>229.4</t>
  </si>
  <si>
    <t>Prevención y atención de VIH/SIDA y otras ITS</t>
  </si>
  <si>
    <t>P016</t>
  </si>
  <si>
    <r>
      <t>Acciones de mejora para el siguiente periodo
UR:</t>
    </r>
    <r>
      <rPr>
        <sz val="10"/>
        <rFont val="Soberana Sans"/>
        <family val="2"/>
      </rPr>
      <t xml:space="preserve"> NBV
Cáncer de Ovario: Se han realizado 4 cursos de capacitación al personal de salud del primer nivel de atención de la Secretaría de Salud del Distrito Federal, habiendo capacitado un total de 768 trabajadores de la Salud, entre médicos, enfermeras y trabajadoras sociales, logrando con esto fortalecer las acciones de promoción de la salud, diagnostico temprano en el tema de cáncer de ovario. Asimismo, se ha intensificado la consejería y estudio de genética familiar en familiares de pacientes con cáncer de ovario, mama, colorectal.  
</t>
    </r>
    <r>
      <rPr>
        <b/>
        <sz val="10"/>
        <rFont val="Soberana Sans"/>
        <family val="2"/>
      </rPr>
      <t>UR:</t>
    </r>
    <r>
      <rPr>
        <sz val="10"/>
        <rFont val="Soberana Sans"/>
        <family val="2"/>
      </rPr>
      <t xml:space="preserve"> NCG
Con la ampliación presupuestal otorgada por la Comisión de Igualdad de Género de la H. Cámara de Diputados se ha incrementado el número de estudios de detección del DNA del virus del papiloma humano (VPH), especialmente en pacientes con mayor riesgo para contraer la infección y/o desarrollar neoplasias del tracto genital inferior. Dentro de esta población se encuentran las pacientes con trasplantes de órganos que reciben tratamiento inmunosupresor, las pacientes con VIH/SIDA, y las que presentan condiciones que comprometen la función del sistema inmunológico, ya sea por efecto de la propia enfermedad y/o su tratamiento. En el transcurso del año se han practicado 500 detecciones de VPH.
</t>
    </r>
    <r>
      <rPr>
        <b/>
        <sz val="10"/>
        <rFont val="Soberana Sans"/>
        <family val="2"/>
      </rPr>
      <t>UR:</t>
    </r>
    <r>
      <rPr>
        <sz val="10"/>
        <rFont val="Soberana Sans"/>
        <family val="2"/>
      </rPr>
      <t xml:space="preserve"> M7F
Continuar el seguimiento de avance de cada subproyecto.
</t>
    </r>
    <r>
      <rPr>
        <b/>
        <sz val="10"/>
        <rFont val="Soberana Sans"/>
        <family val="2"/>
      </rPr>
      <t>UR:</t>
    </r>
    <r>
      <rPr>
        <sz val="10"/>
        <rFont val="Soberana Sans"/>
        <family val="2"/>
      </rPr>
      <t xml:space="preserve"> L00
Avance del Proyecto de Actualización y Seguimiento a Cuentas en Salud Reproductiva y Equidad de Género 2003-2012.  Continuar con las acciones que se han venido realizando.;  Mujeres que viven en situación de violencia familiar y/o de género extrema que ingresan a los refugios. En lo corresponde a la operación de los Programas Estatales de Prevención y Atención de la Violencia Familiar y de Género se dará seguimientiento a los avances de las metas comprometidas, retroalimentando a las responsables estatales con ésta información y se hará del conocimiento de los Directores de los SESA s mediante un comunicado oficial. Con esta acción se espera que las metas de Herramienta de Detección de Violencia familiar y de Género; así como el correspondiente al número de mujeres que reciben atención especializada por violencia severa.  En lo que respecta a la  capacitación a instituciones públicas del Sistema Nacional de Salud para la aplicación de la NOM-046-SSA2-2005, se dará seguimiento estrec;  Detección de cáncer cérvico uterino por citología trianual. 1. Difundir los indicadores de 2013 y las metas estatales 2. Intensificar la promoción de la citología en mujeres de 25 años y vincularla con la promoción de la exploración clínica de mama
</t>
    </r>
    <r>
      <rPr>
        <b/>
        <sz val="10"/>
        <rFont val="Soberana Sans"/>
        <family val="2"/>
      </rPr>
      <t>UR:</t>
    </r>
    <r>
      <rPr>
        <sz val="10"/>
        <rFont val="Soberana Sans"/>
        <family val="2"/>
      </rPr>
      <t xml:space="preserve"> NDE
Durante el trimestre julio-septiembre, el INPer continúo realizando las adecuaciones necesarias en el módulo del expediente clínico electrónico, con la finalidad de poder contar con un mayor número de especialidades de la consulta externa. Se llevaron a cabo registros en algunas especialidades a través de reportes mensuales que son la base para la conformación de este indicador.</t>
    </r>
  </si>
  <si>
    <r>
      <t>Justificación de diferencia de avances con respecto a las metas programadas
UR:</t>
    </r>
    <r>
      <rPr>
        <sz val="10"/>
        <rFont val="Soberana Sans"/>
        <family val="2"/>
      </rPr>
      <t xml:space="preserve"> NBV
Sin información
</t>
    </r>
    <r>
      <rPr>
        <b/>
        <sz val="10"/>
        <rFont val="Soberana Sans"/>
        <family val="2"/>
      </rPr>
      <t>UR:</t>
    </r>
    <r>
      <rPr>
        <sz val="10"/>
        <rFont val="Soberana Sans"/>
        <family val="2"/>
      </rPr>
      <t xml:space="preserve"> NCG
La detección oportuna y tratamiento del cáncer cérvico-uterino son actividades que el Instituto Nacional de Ciencias Médicas y Nutrición Salvador Zubirán ha implementado adecuadamente a través de un programa permanente que se ofrece a todas las mujeres que en él se atienden, independientemente del problema de salud que presenten. Se estima que la citología cervical se practica a aproximadamente el 30% de la población femenina que durante el año utiliza los servicios del Instituto.  Las mujeres que resultan con diagnóstico citológico de lesiones precursoras o preinvasoras del cáncer de cérvix pueden continuar su atención en la institución, ya que se cuenta con las facilidades para realizar colposcopías, estudios citológicos, criocirugías y ablaciones electroquirúrgicas o con láser. Las pacientes con resultados positivos para cáncer cervical en su mayoría también pueden ser tratadas en el Instituto y sólo algunos casos se refieren a otras instituciones, ya sea por indicación médica o por deseo personal de las afectadas. El servicio de tamizaje está accesible también a mujeres que no cuentan con registro institucional.  
</t>
    </r>
    <r>
      <rPr>
        <b/>
        <sz val="10"/>
        <rFont val="Soberana Sans"/>
        <family val="2"/>
      </rPr>
      <t>UR:</t>
    </r>
    <r>
      <rPr>
        <sz val="10"/>
        <rFont val="Soberana Sans"/>
        <family val="2"/>
      </rPr>
      <t xml:space="preserve"> M7F
Sin información
</t>
    </r>
    <r>
      <rPr>
        <b/>
        <sz val="10"/>
        <rFont val="Soberana Sans"/>
        <family val="2"/>
      </rPr>
      <t>UR:</t>
    </r>
    <r>
      <rPr>
        <sz val="10"/>
        <rFont val="Soberana Sans"/>
        <family val="2"/>
      </rPr>
      <t xml:space="preserve"> L00
Cobertura de detección de cáncer cérvico uterino en mujeres de 35 a 64 años con prueba de VPH quinquenal. El aseguramiento de insumos para el primer trimestre con las compras realizadas en 2012 permitió mantener la productividad en la toma de estudios y superar la meta programada al 1er trimestre. Detección de cáncer de mama por mastografía bianual de mujeres de 40 a 49 años. El avance por debajo de lo programado en el primer trimestre se debe a que gran parte del personal que toma e interpreta estudios de mastografía en las entidades es de contrato y depende del recurso enviado por Ramo 12 a través del convenio AFASPE, el cual tiene la limitante de tener que ejercerse entre abril y de diciembre de cada año, por lo que durante el primer trimestre un gran cantidad de equipos fijos y en particular las unidades móviles no trabajan. Porcentaje de niñas y niños recién nacidos tamizados sin seguridad social.- Se están realizando las  pruebas de tamiz neonatal, con los nuevos cuatro marc;  Detección de cáncer cérvico uterino por citología trianual. Se realizó una mejor planeación con base en el comportamiento de las entidades durante el primer trimestre y la disponibilidad de insumos, lo cual permitió superar la meta programada al tercer trimestre.
</t>
    </r>
    <r>
      <rPr>
        <b/>
        <sz val="10"/>
        <rFont val="Soberana Sans"/>
        <family val="2"/>
      </rPr>
      <t>UR:</t>
    </r>
    <r>
      <rPr>
        <sz val="10"/>
        <rFont val="Soberana Sans"/>
        <family val="2"/>
      </rPr>
      <t xml:space="preserve"> NDE
Para este trimestre se reportó un mayor incremento entre las variables alcanzadas en relación a las programadas del indicador, en virtud de que en este periodo se incluyeron las consultas del servicio de dietética. </t>
    </r>
  </si>
  <si>
    <r>
      <t>Acciones realizadas en el periodo
UR:</t>
    </r>
    <r>
      <rPr>
        <sz val="10"/>
        <rFont val="Soberana Sans"/>
        <family val="2"/>
      </rPr>
      <t xml:space="preserve"> NBV
Mujeres reconstruidas/Número de mujeres elegibles para reconstrucción mastectomizadas con Seguro Popular. Durante el período enero-septiembre, se llevaron a cabo 128 reconstrucciones mamarias a pacientes elegibles, las cuales incluyen los diferentes tipos de procedimientos de reconstrucción, considerando que la reconstrucción puede requerir más de una fase o procedimiento quirúrgico que conlleva recursos humanos, materiales y tiempo quirúrgico para obtener el mejor resultado cosmético. Del total de reconstrucciones practicadas, 49 se realizaron mediante el procedimiento de oncoplastía, a través de este proceso las pacientes pudieron conservar la mama con un excelente resultado cosmético. Estos procedimientos oncoplásticos han permitido ampliar las indicaciones del tratamiento conservador de la mama en pacientes que eran sometidas a mastectomía por no poder obtener un resultado estético adecuado después de la escisión del tumor. Los resultados óptimos se obtienen en el contexto;  Número de mujeres con diagnóstico de Cáncer de Mama atendidas por el Centro de Apoyo para la Atención Integral CAAI/Número de mujeres atendidas por el Centro de Apoyo para la atención Integral (CAAI). El número de mujeres atendidas durante el período enero-septiembre por el Centro de Apoyo para la Atención Integral (CAAI) fue de 9,107 de las cuales 4,132 el 45.4 por ciento corresponden a pacientes post-mastectomizadas.     Entre las acciones llevadas a cabo en este trimestre se encuentran:  Se reforzó el Taller de Nutrición y Elaboración de Alimentos con la adquisición de 20 sillas de aluminio, lo que ha permitido que los asistentes estén cómodamente instalados durante la impartición del mismo. Se concluyó con la adecuación y remodelación de espacios del Centro para mejorar la operatividad del mismo. Se adquirieron diversos muebles para exterior (una sombrilla, un juego de jardín con mesa, 6 sillas de aluminio y 2 bancas de aluminio para intemperie), con lo cual nuestros pacientes pueden estar cómodamente instalados en el área de jardín. Se utilizó parte del presupuesto para la contratación de personal especializado en distintas ramas, que son quienes hacen posible llevar a cabo cada una de las actividades que se brindan en el CAAI. A corto plazo es necesario ampliar este presupuesto ya que se han incrementado las actividades con nuevos colaboradores, lo que ha permitido mejorar la atención integral de las asistentes, buscando siempre contribuir y mejorar la calidad de vida de todos los usuarios.  
</t>
    </r>
    <r>
      <rPr>
        <b/>
        <sz val="10"/>
        <rFont val="Soberana Sans"/>
        <family val="2"/>
      </rPr>
      <t>UR:</t>
    </r>
    <r>
      <rPr>
        <sz val="10"/>
        <rFont val="Soberana Sans"/>
        <family val="2"/>
      </rPr>
      <t xml:space="preserve"> NCG
La meta establecida para 2013 fue realizar 7,200 citologías cervicales. Durante el tercer trimestre del año se realizaron 1,988 citologías cérvico-vaginales, de las cuales 235 (11.8%)  correspondieron a mujeres menores de 25 años de edad, 1,677 (84.4%) a mujeres de 25 a 64 años y 76 (3.8%) a las de 65 años o más. Se detectaron 4 nuevos casos positivos, de los cuales 3 fueron mujeres del grupo de mayor riesgo, es decir del de 25-64 años, y sólo una pertenecía al grupo de  #8805; 65 años.  El grado de avance acumulado hasta el tercer trimestre, incluye 5,955 estudios de citología cervical, que representan el 82.7% de la meta anual programada. La distribución de los estudios de acuerdo a los grupos etarios fue de 818 (13.7%), 4,929 (82.8%) y 208 (3.5%) en mujeres menores de 25 años, entre 25 y 64 años y  #8805;65 años, respectivamente. El total de nuevos casos positivos detectados durante el año es de 19.  
</t>
    </r>
    <r>
      <rPr>
        <b/>
        <sz val="10"/>
        <rFont val="Soberana Sans"/>
        <family val="2"/>
      </rPr>
      <t>UR:</t>
    </r>
    <r>
      <rPr>
        <sz val="10"/>
        <rFont val="Soberana Sans"/>
        <family val="2"/>
      </rPr>
      <t xml:space="preserve"> M7F
En investigación: - Registro de los resultados alcanzados durante el trimestre en los 16 subproyectos para apoyar la investigación experimental, clínica y psicosocial para la atención de problemas de salud mental y adicciones, así como un subproyecto de capacitación en modelos de intervención en salud mental y adicciones para el personal que brinda atención en estos problemas (Documentos asociados: Anexo 2. Información cualitativa subproyectos).   En capacitación: Organización e impartición de 5 cursos de capacitación.</t>
    </r>
  </si>
  <si>
    <t>10.76</t>
  </si>
  <si>
    <t>10.78</t>
  </si>
  <si>
    <t>21.22</t>
  </si>
  <si>
    <t>0.78</t>
  </si>
  <si>
    <t>0.84</t>
  </si>
  <si>
    <t>33.71</t>
  </si>
  <si>
    <t>58.5</t>
  </si>
  <si>
    <t>4.20</t>
  </si>
  <si>
    <t>4.47</t>
  </si>
  <si>
    <t>5.94</t>
  </si>
  <si>
    <t>UR: M7F</t>
  </si>
  <si>
    <t>5.15</t>
  </si>
  <si>
    <t>756.94</t>
  </si>
  <si>
    <t>863.23</t>
  </si>
  <si>
    <t>1083.91</t>
  </si>
  <si>
    <t>UR: L00</t>
  </si>
  <si>
    <t>1160.07</t>
  </si>
  <si>
    <t>91.70</t>
  </si>
  <si>
    <t>Porcentaje de consultas otorgadas a mujeres respecto al total de consultas</t>
  </si>
  <si>
    <t>1,988.00</t>
  </si>
  <si>
    <t>1,875.00</t>
  </si>
  <si>
    <t>7,500.00</t>
  </si>
  <si>
    <t xml:space="preserve">Número de citologías cérvico vaginales realizadas por tamizaje </t>
  </si>
  <si>
    <t>Citologías cérvico vaginales realizadas por tamizaje.</t>
  </si>
  <si>
    <t>84.00</t>
  </si>
  <si>
    <t>298.00</t>
  </si>
  <si>
    <t>Número de casos atendidos con cáncer de ovario</t>
  </si>
  <si>
    <t>44.20</t>
  </si>
  <si>
    <t>57.40</t>
  </si>
  <si>
    <t xml:space="preserve">Número de mujeres con diagnóstico de Ca Ma atendidas por el CAAI/Número de mujeres atendidas por el CAAI </t>
  </si>
  <si>
    <t>63.10</t>
  </si>
  <si>
    <t>69.40</t>
  </si>
  <si>
    <t>Número de mujeres navegadas con diagnóstico de Ca Ma/ Número de mujeres atendidas por el grupo de navegación</t>
  </si>
  <si>
    <t>301.00</t>
  </si>
  <si>
    <t xml:space="preserve">Número de mujeres beneficiadas desagregadas por tipo de beneficio </t>
  </si>
  <si>
    <t>95.00</t>
  </si>
  <si>
    <t>81.00</t>
  </si>
  <si>
    <t>Número de mujeres beneficiadas desagregadas por entidad federativa</t>
  </si>
  <si>
    <t>110.60</t>
  </si>
  <si>
    <t>Tratamiento</t>
  </si>
  <si>
    <t>Tratamientos e insumos no cubiertos por Seguro Popular para mejorar la calidad de vida de las pacientes elegibles con cáncer de mama/Pacientes beneficiadas</t>
  </si>
  <si>
    <t>150.00</t>
  </si>
  <si>
    <t>Encuesta</t>
  </si>
  <si>
    <t>Número de encuestas de calidad aplicadas a pacientes beneficiadas con el programa de Post-mastectomía</t>
  </si>
  <si>
    <t>Mujeres reconstruidas/Número de mujeres elegibles para reconstrucción mastectomizadas con Seguro Popular</t>
  </si>
  <si>
    <t>463.00</t>
  </si>
  <si>
    <t>450.00</t>
  </si>
  <si>
    <t>M7F</t>
  </si>
  <si>
    <t>Personas capacitadas en intervenciones en violencia salud mental y adicciones con perspectiva de género</t>
  </si>
  <si>
    <t>16.00</t>
  </si>
  <si>
    <t>Proyectos de investigación para apoyar atención en problemas de violencia, salud mental y adicciones con perspectiva de género</t>
  </si>
  <si>
    <t>120,734.00</t>
  </si>
  <si>
    <t>Cobertura</t>
  </si>
  <si>
    <t>L00</t>
  </si>
  <si>
    <t>Cobertura de vacunación en mujeres sin infección por VPH</t>
  </si>
  <si>
    <t>45.30</t>
  </si>
  <si>
    <t>460,631.00</t>
  </si>
  <si>
    <t>Detección de cáncer de mama en población de alto riesgo mujeres de 50 a 69 años.</t>
  </si>
  <si>
    <t>59.80</t>
  </si>
  <si>
    <t>332,753.00</t>
  </si>
  <si>
    <t xml:space="preserve">Cobertura </t>
  </si>
  <si>
    <t>Detección de cáncer de mama por mastografía bianual de mujeres de 40 a 49 años</t>
  </si>
  <si>
    <t>1,094,325.00</t>
  </si>
  <si>
    <t>Cobertura de detección de cáncer cérvico uterino en mujeres de 35 a 64 años con prueba de VPH quinquenal.</t>
  </si>
  <si>
    <t>54.90</t>
  </si>
  <si>
    <t>892,148.00</t>
  </si>
  <si>
    <t>Detección de cáncer cérvico uterino por citología trianual</t>
  </si>
  <si>
    <t>51.00</t>
  </si>
  <si>
    <t>1,062,814.00</t>
  </si>
  <si>
    <t>Detección por exploración clínica  de mama</t>
  </si>
  <si>
    <t>7,200.00</t>
  </si>
  <si>
    <t>Hombres que ejercen violencia moderada/severa que ingresan a grupos de reeducación</t>
  </si>
  <si>
    <t>7,440.00</t>
  </si>
  <si>
    <t>Mujeres en situación de violencia leve/moderada que ingresan a grupos de reeducación</t>
  </si>
  <si>
    <t>14.50</t>
  </si>
  <si>
    <t>208,694.00</t>
  </si>
  <si>
    <t>Cobertura de atención especializada a mujeres de 15 años y más que viven violencia familiar y de género severa.</t>
  </si>
  <si>
    <t>44.80</t>
  </si>
  <si>
    <t>1,900.00</t>
  </si>
  <si>
    <t>Mujeres que viven en situación de violencia familiar y/o de género extrema que ingresan a los refugios.</t>
  </si>
  <si>
    <t>8.50</t>
  </si>
  <si>
    <t>34.10</t>
  </si>
  <si>
    <t>Porcentaje de mujeres de 15 años y más que resultaron positivas a la herramienta de detección de violencia familiar y de género.</t>
  </si>
  <si>
    <t>48.30</t>
  </si>
  <si>
    <t>49.00</t>
  </si>
  <si>
    <t>Cobertura de usuarias activas de métodos anticonceptivos, menores de 20 años, responsabilidad de la Secretaría de Salud</t>
  </si>
  <si>
    <t>46.50</t>
  </si>
  <si>
    <t>47.80</t>
  </si>
  <si>
    <t>Cobertura de usuarias activas de métodos anticonceptivos en mujeres en edad fértil unidas (MEFU)</t>
  </si>
  <si>
    <t>Avance del Proyecto de Actualización y Seguimiento a Cuentas en Salud Reproductiva y Equidad de Género 2003-2012</t>
  </si>
  <si>
    <t>Profesionales de la salud actualizado en Género y Salud en Curso de Verano de 40 horas, desagregado por sexo</t>
  </si>
  <si>
    <t>62.10</t>
  </si>
  <si>
    <t>77.10</t>
  </si>
  <si>
    <t>90.00</t>
  </si>
  <si>
    <t>Porcentaje de niñas y niños recién nacidos tamizados sin seguridad social</t>
  </si>
  <si>
    <t xml:space="preserve">L00- Centro Nacional de Equidad de Género y Salud Reproductiva  
M7F- Instituto Nacional de Psiquiatría Ramón de la Fuente Muñiz  
NBV- Instituto Nacional de Cancerología  
NCG- Instituto Nacional de Ciencias Médicas y Nutrición Salvador Zubirán  
NDE- Instituto Nacional de Perinatología Isidro Espinosa de los Reyes </t>
  </si>
  <si>
    <t xml:space="preserve">La mortalidad neonatal constituye el componente más significativo de la mortalidad infantil; de acuerdo a datos reportados en el 2010 fallecieron 28,861 niñas y niños antes de cumplir el primer año de vida, el 63% fallecieron durante el periodo neonatal (18,149 muertes), siendo sus principales causas las malformaciones congénitas, la hipoxia/asfixia y la prematurez. De acuerdo a estadísticas de Globocan 2008 a nivel mundial se reportaron 530,000 casos nuevos de Cáncer cérvicouterino; asimismo, las estadísticas de la fuente precitada indican que el comportamiento de la incidencia es superior en países en vías de desarrollo. En relación a la mortalidad, en ese mismo año se reportaron más de 275,000 muertes a nivel mundial; pero llama la atención que el 85% de estas defunciones ocurran en países de medianos y bajos ingresos. De acuerdo a estadísticas de Globocan 2008 a nivel mundial se reportaron 1380,000 casos nuevos de Cáncer de Mama; asimismo, las estadísticas de la fuente precitada indican que el comportamiento de la incidencia es superior en países desarrollados. En México, la formación del personal de salud no incluye la temática de perspectiva de género en salud ni de derechos humanos. El personal de los servicios de salud requiere ser capacitado en materia de género, interculturalidad y salud en el marco de los derechos humanos dado que su experiencia laboral cotidiana le implica tratar a las personas usuarias de los servicios de salud, promoviendo y favoreciendo el ejercicio de su derecho a la protección a la salud de manera confiable, respetuosa y sin discriminación alguna. Respecto a violencia, esta estrategia permitirá fortalecer la calidad de la atención, incrementar la cobertura tanto de detección como de atención, además de contribuir en cortar el círculo de la violencia y empoderar a la mujer para el ejercicio pleno de sus derechos. La OMS estima que alrededor de 450 millones de personas padece trastornos mentales. La Encuesta de Epidemiología Psiquiátrica (2003) de México, indica que el trastorno más frecuente es la ansiedad, seguido de los trastornos de abuso de sustancias y los trastornos afectivos. Los trastornos afectivos y de ansiedad son más frecuentes entre la población femenina, mientras que los trastornos por uso de sustancias son más frecuentes entre los hombres. Las adicciones constituyen un problema de salud pública que es multifactorial, dinámico y tiene consecuencias adversas para la salud física y mental de hombres y mujeres, para la familia y la sociedad. En el abuso de alcohol y el uso de drogas se presenta una importante carga de comorbilidad psiquiátrica y se asocia con diversos tipos de violencia. La Encuesta Nacional de Adicciones (ENA) 2011, indica que el consumo de alcohol es un fenómeno reciente en las mujeres adolescentes, situación que conduce a fortalecer las medidas preventivas dirigidas a esta población: a) retrasar la edad inicio; b) promover el consumo responsable en quienes consumen (para las mujeres no beber más de 4 copas por ocasión de consumo y en los hombres, no más de 5 copas), c) educar y concientizar a las nuevas generaciones para que cuando lleguen a la edad legal para consumir alcohol no beban, y si deciden hacerlo, lo hagan en situaciones de menor riesgo. La ENA 2011, indica que la edad de inicio del consumo de drogas entre población de 12 a 65 años, es de 18.5 en hombres y 20.1 en mujeres. Los datos muestran la necesidad de reforzar las acciones desarrolladas para reducir la demanda de drogas; si bien el consumo en general se ha estabilizado, es importante ampliar la política de prevención y tratamiento, además de dirigir más acciones hacia la población adulta joven.  Prevención y atención del Cáncer de ovario  Realizar acciones de post - mastectomía para elevar la calidad de vida de las mujeres con cáncer de mama  Reducir la incidencia y mortalidad por cáncer cérvico-uterino en las pacientes que atiende el Instituto, a través de servicios de prevención, detección oportuna y tratamiento  Atender a mujeres con embarazo de alto riesgo y/o problemas ginecológicos que requieran atención médica especializada, que preferentemente no sean derechohabientes de alguna institución de salud   </t>
  </si>
  <si>
    <t>(Instituto Nacional de Psiquiatría Ramón de la Fuente Muñiz)</t>
  </si>
  <si>
    <t>(Centro Nacional de Equidad de Género y Salud Reproductiva)</t>
  </si>
  <si>
    <t>Atención de la Salud Reproductiva y la Igualdad de Género en Salud</t>
  </si>
  <si>
    <r>
      <t>Acciones de mejora para el siguiente periodo
UR:</t>
    </r>
    <r>
      <rPr>
        <sz val="10"/>
        <rFont val="Soberana Sans"/>
        <family val="2"/>
      </rPr>
      <t xml:space="preserve"> NHK
1. Subprograma Fortalecimiento a las Procuradurías de la Defensa del Menor y la Familia.  Estamos en proceso de recepción de informes por parte de los SEDIF, por lo que a la fecha  no es posible determinar Acciones de Mejora  para la operación del Subprograma para el presente ejercicio fiscal.  2. Subprograma Atención a Personas y Familias en Desamparo.  Plantear una colaboración eficiente con los distintos órdenes de gobierno, los sectores público, privado y organizaciones de la sociedad civil a partir de dos líneas de acción, las cuales buscan, por un lado, dar atención directa a personas con vulnerabilidad para que éstas sean capaces de responder ante las condiciones desfavorables por las que atraviesan y, por el otro lado, trabajar coordinadamente con gobiernos estatales, municipales y organizaciones sociales sin fines de lucro, a partir de proyectos orientados a la atención de personas con vulnerabilidad.  </t>
    </r>
  </si>
  <si>
    <r>
      <t>Justificación de diferencia de avances con respecto a las metas programadas
UR:</t>
    </r>
    <r>
      <rPr>
        <sz val="10"/>
        <rFont val="Soberana Sans"/>
        <family val="2"/>
      </rPr>
      <t xml:space="preserve"> NHK
1. Subprograma Fortalecimiento a las Procuradurías de la Defensa del Menor y la Familia. Estamos en proceso de recepción de informes por parte de los SEDIF, por lo que a la fecha  no es posible determinar obstáculos y oportunidades durante la operación del Subprograma para el presente ejercicio fiscal.  2. Subprograma Atención a Personas y Familias en Desamparo. Insuficiente  coordinación de esfuerzos y la puesta en marcha de mecanismos de colaboración eficiente con los distintos órdenes de gobierno, los sectores público, privado y organizaciones de la sociedad civil que atienden esta problemática.  </t>
    </r>
  </si>
  <si>
    <r>
      <t>Acciones realizadas en el periodo
UR:</t>
    </r>
    <r>
      <rPr>
        <sz val="10"/>
        <rFont val="Soberana Sans"/>
        <family val="2"/>
      </rPr>
      <t xml:space="preserve"> NHK
1. Subprograma Fortalecimiento a las Procuradurías de la Defensa del Menor y la Familia.  A la fecha no se cuenta con la citada información, en virtud de que estamos en proceso de recepción de informes por parte de los Sistemas Estatales DIF, derivados de la implementación de los proyectos. 2. Subprograma Atención a Personas y Familias en Desamparo.  Línea de Acción Protección a la Familia con Vulnerabilidad. Al mes de septiembre de 2013, se beneficiaron a 2,590  mujeres y 2,707 hombres, un total de 5,297 personas. Las acciones que se desarrollan a través de este Subprograma, han permitido brindar apoyo a personas cuya economía se ha visto desequilibrada por presentar problemas emergentes, principalmente enfocados a situaciones de salud. Los apoyos en especie, económicos temporales y para atención especializada, ha permitido contribuir a mejorar las condiciones de vida de los beneficiarios.  </t>
    </r>
  </si>
  <si>
    <t>234.45</t>
  </si>
  <si>
    <t>235.16</t>
  </si>
  <si>
    <t>318.03</t>
  </si>
  <si>
    <t>UR: NHK</t>
  </si>
  <si>
    <t>281.14</t>
  </si>
  <si>
    <t>NHK</t>
  </si>
  <si>
    <t>Porcentaje de niñas, niños y adolescentes albergados en Instancias públicas o privadas, que se beneficien a través de acciones relacionadas con la reintegración de los menores con su familia nuclear o extensa, obtención de actas de nacimiento, juicios de pérdida de patria potestad y procedimientos de adopción.</t>
  </si>
  <si>
    <t>35.70</t>
  </si>
  <si>
    <t>Porcentaje de mujeres beneficiadas con apoyos en especie, económico temporal y de atención especializada</t>
  </si>
  <si>
    <t xml:space="preserve">NHK- Sistema Nacional para el Desarrollo Integral de la Familia </t>
  </si>
  <si>
    <t xml:space="preserve">1. Subprograma de Atención a Personas y Familias en Desamparo, Línea de Acción Protección a la Familia con Vulnerabilidad: Con esta línea de acción se contribuye para que las personas en situación de vulnerabilidad que presentan problemática, económica de salud y/o social, considerados como sujetos de la asistencia social, puedan subsanar su problemáticas emergentes por las que atraviesan,  mediante el otorgamiento de apoyos económico temporales, en especie o para atención especializada.  2. Subprograma de Fortalecimiento de las Procuradurías de la Defensa del Menor y la Familia: Integrar a las niñas, niños y adolescentes con su familia biológica, y cuando esto no fuese posible buscar que la integración se de con su familia extensa, dejando subsidiariamente la posibilidad de integración en una familia ajena a través de la adopción.  </t>
  </si>
  <si>
    <t>(Sistema Nacional para el Desarrollo Integral de la Familia)</t>
  </si>
  <si>
    <t>281.1</t>
  </si>
  <si>
    <t>Programa de Atención a Familias y Población Vulnerable</t>
  </si>
  <si>
    <t>S150</t>
  </si>
  <si>
    <r>
      <t>Acciones de mejora para el siguiente periodo
UR:</t>
    </r>
    <r>
      <rPr>
        <sz val="10"/>
        <rFont val="Soberana Sans"/>
        <family val="2"/>
      </rPr>
      <t xml:space="preserve"> NHK
Este Indicador es de periodicidad semestral.</t>
    </r>
  </si>
  <si>
    <r>
      <t>Justificación de diferencia de avances con respecto a las metas programadas
UR:</t>
    </r>
    <r>
      <rPr>
        <sz val="10"/>
        <rFont val="Soberana Sans"/>
        <family val="2"/>
      </rPr>
      <t xml:space="preserve"> NHK
Ver Anexo 2</t>
    </r>
  </si>
  <si>
    <r>
      <t>Acciones realizadas en el periodo
UR:</t>
    </r>
    <r>
      <rPr>
        <sz val="10"/>
        <rFont val="Soberana Sans"/>
        <family val="2"/>
      </rPr>
      <t xml:space="preserve"> NHK
Ver Anexo 2</t>
    </r>
  </si>
  <si>
    <t>97.65</t>
  </si>
  <si>
    <t>97.68</t>
  </si>
  <si>
    <t>271.27</t>
  </si>
  <si>
    <t>276.01</t>
  </si>
  <si>
    <t>Porcentaje de Responsables de Estancias Infantiles que acuden a las capacitaciones complementarias convocadas por el Sistema Nacional DIF.</t>
  </si>
  <si>
    <t xml:space="preserve">Madres y padres solos con hijos pequeños en hogares vulnerables por ingreso quienes por cuidar a sus hijos, no pueden acceder o permanecer en el mercado laboral, o en su caso estudiar. </t>
  </si>
  <si>
    <t>183</t>
  </si>
  <si>
    <t>190</t>
  </si>
  <si>
    <t>276.0</t>
  </si>
  <si>
    <t>Programa de estancias infantiles para apoyar a madres trabajadoras</t>
  </si>
  <si>
    <t>S174</t>
  </si>
  <si>
    <t>}</t>
  </si>
  <si>
    <r>
      <t>Acciones de mejora para el siguiente periodo
UR:</t>
    </r>
    <r>
      <rPr>
        <sz val="10"/>
        <rFont val="Soberana Sans"/>
        <family val="2"/>
      </rPr>
      <t xml:space="preserve"> L00
Razón de la mortalidad materna.  Sin información</t>
    </r>
  </si>
  <si>
    <r>
      <t>Justificación de diferencia de avances con respecto a las metas programadas
UR:</t>
    </r>
    <r>
      <rPr>
        <sz val="10"/>
        <rFont val="Soberana Sans"/>
        <family val="2"/>
      </rPr>
      <t xml:space="preserve"> L00
Razón de la mortalidad materna. Sin información</t>
    </r>
  </si>
  <si>
    <r>
      <t>Acciones realizadas en el periodo
UR:</t>
    </r>
    <r>
      <rPr>
        <sz val="10"/>
        <rFont val="Soberana Sans"/>
        <family val="2"/>
      </rPr>
      <t xml:space="preserve"> L00
Razón de la mortalidad materna. Se están trabajando en las estrategias y acciones que incidan en la consecución del objetivo planteado para este indicador.</t>
    </r>
  </si>
  <si>
    <t>459.11</t>
  </si>
  <si>
    <t>475.23</t>
  </si>
  <si>
    <t>496.08</t>
  </si>
  <si>
    <t>500.0</t>
  </si>
  <si>
    <t>41.20</t>
  </si>
  <si>
    <t>Razón de muerte materna</t>
  </si>
  <si>
    <t xml:space="preserve">L00- Centro Nacional de Equidad de Género y Salud Reproductiva </t>
  </si>
  <si>
    <t xml:space="preserve">La razón de mortalidad materna (RMM) que se viene presentando en México es alta, no corresponde a las nuevas alternativas tecnológicas con que cuenta el país. Durante el 2011 se registró una RMM de 43.2 por 100,000 nacimientos estimados por CONAPO, con lo cual no se cumplirán con las metas de los Objetivos de Desarrollo del Milenio de alcanzar una RMM de 22.5 para el 2015.  Por lo cual se debe continuar fortaleciendo la atención de las urgencias obstétricas en los hospitales resolutivos del país, sin importar su derechohabiencia, apoyando a los hospitales de las Secretarías de Salud Estatales, con equipo e insumos para mejorar la calidad en la atención obstétrica y la prevención de las mismas, además de la capacitación al personal que atiende estos casos.  La brecha de género a erradicar o disminuir es entre las diferentes regiones que existen en el país, donde se encuentran las más bajas condiciones socioeconómicas, donde se presenta la razón de mortalidad materna más altas.  Todas estas acciones se deben realizar en todas las entidades federativas haciendo énfasis sobre todo en los municipios repetidores de muerte materna. Con todo ello se podría contribuir a la disminución de la mortalidad materna, y por lo tanto cumplir con nuestros compromisos nacionales e internacionales como alcanzar las metas de los Objetivos de Desarrollo del Milenio. Para este año se estima lograr disminuir la razón de muerte materna a 41.2 por 100,000 nacimientos estimados.  A través de estas acciones se trataría de mejorar la atención con calidad de las urgencias obstétricas, y con ello se estima se podría disminuir por lo menos un 40 por ciento de las defunciones maternas, puesto que la mayoría de estas muertes son causadas por problemas prevenibles además de ocurrir a nivel hospitalario, donde un alto porcentaje de mujeres que se da de alta sin recibir ningún método anticonceptivo o por lo menos la orientación consejería sobre planificación familiar.     </t>
  </si>
  <si>
    <t>Reducción de la mortalidad materna</t>
  </si>
  <si>
    <t>U007</t>
  </si>
  <si>
    <t>246.13</t>
  </si>
  <si>
    <t>278.08</t>
  </si>
  <si>
    <t>278.5</t>
  </si>
  <si>
    <t>UR: O00</t>
  </si>
  <si>
    <t>268.95</t>
  </si>
  <si>
    <t>O00</t>
  </si>
  <si>
    <t>Llegar al 90% del control de los casos programados con obesidad, en mujeres y hombres de 20 años y más, responsabilidad de la Secretaría de Salud en las entidades.</t>
  </si>
  <si>
    <t xml:space="preserve">Realizar el 85% de detecciones programadas de obesidad en hombres y mujeres en la población de 20 años y más, responsabilidad de la secretaría de salud en las entidades. </t>
  </si>
  <si>
    <t xml:space="preserve"> O00- Centro Nacional de Programas Preventivos y Control de Enfermedades </t>
  </si>
  <si>
    <t xml:space="preserve">Las tasas de sobrepeso y obesidad han alcanzado proporciones epidémicas en todo el mundo. En México ha cambiado el panorama epidemiológico y nutricional; las tasas de mortalidad por Diabetes Mellitus tipo 2 (DM2), Hipertensión Arterial e Infarto Agudo del Miocardio se han incrementado dramáticamente y la información disponible sugiere que el índice elevado en la prevalencia de obesidad es el principal responsable, la obesidad prevalece más en mujeres que en hombres. La alta prevalencia de obesidad se explica parcialmente por la falta de actividad física y la alimentación inadecuada siendo el objetivo la prevención y control de las enfermedades crónico degenerativas ya que reducirá la morbilidad, mortalidad y discapacidad de la población de 20 años y más responsabilidad de la secretaría de salud.   La Encuesta Nacional de Salud y Nutrición 2012 (ENSANUT 2012)  reporta señalando  a la obesidad como el principal factor de riesgo modificable para el desarrollo de enfermedades crónicas no transmisibles, como la diabetes mellitus y las enfermedades cardiovasculares (las dos principales causas de mortalidad general en México), entre otras complicaciones. La prevalencia de sobrepeso y obesidad en México en adultos fue de 71.28% (que representan a 48.6 millones de personas).  </t>
  </si>
  <si>
    <t>(Centro Nacional de Programas Preventivos y Control de Enfermedades)</t>
  </si>
  <si>
    <t>268.9</t>
  </si>
  <si>
    <t>Prevención contra la obesidad</t>
  </si>
  <si>
    <t>U008</t>
  </si>
  <si>
    <r>
      <t>Acciones de mejora para el siguiente periodo
UR:</t>
    </r>
    <r>
      <rPr>
        <sz val="10"/>
        <rFont val="Soberana Sans"/>
        <family val="2"/>
      </rPr>
      <t xml:space="preserve"> 311
Se continuará con la impartición de las conferencias y cursos programados durante el presente año.</t>
    </r>
  </si>
  <si>
    <r>
      <t>Justificación de diferencia de avances con respecto a las metas programadas
UR:</t>
    </r>
    <r>
      <rPr>
        <sz val="10"/>
        <rFont val="Soberana Sans"/>
        <family val="2"/>
      </rPr>
      <t xml:space="preserve"> 311
Durante el tercer trimestre del presente año, se contó con los apoyos logísticos  para realizar la capacitación programada, capacitándose a 2,110 elementos (479 mujeres y 1,631 hombres) en temas de Equidad de Género.</t>
    </r>
  </si>
  <si>
    <r>
      <t>Acciones realizadas en el periodo
UR:</t>
    </r>
    <r>
      <rPr>
        <sz val="10"/>
        <rFont val="Soberana Sans"/>
        <family val="2"/>
      </rPr>
      <t xml:space="preserve"> 311
Durante el tercer trimestre del presente año, se continúo con la capacitación a nivel nacional, impartiéndose temas en materia de Equidad de Género, capacitándose a 2,110 elementos (479 mujeres y 1,631 hombres).</t>
    </r>
  </si>
  <si>
    <t>1.88</t>
  </si>
  <si>
    <t>3.0</t>
  </si>
  <si>
    <t>UR: 311</t>
  </si>
  <si>
    <t>7,218.00</t>
  </si>
  <si>
    <t>6,750.00</t>
  </si>
  <si>
    <t>Efectivos de Marina</t>
  </si>
  <si>
    <t>311</t>
  </si>
  <si>
    <t xml:space="preserve">Efectivos de Marina capacitados en perspectiva de genero. </t>
  </si>
  <si>
    <t xml:space="preserve">Secretaría de Marina </t>
  </si>
  <si>
    <t xml:space="preserve">Transversalizar dentro de la Secretaría de Marina la perspectiva de género a través de la capacitación a efectivos navales mujeres y hombres. </t>
  </si>
  <si>
    <t>(Dirección General de Recursos Humanos)</t>
  </si>
  <si>
    <t>Administración y fomento de la educación naval</t>
  </si>
  <si>
    <t>A006</t>
  </si>
  <si>
    <t>Marina</t>
  </si>
  <si>
    <t>13</t>
  </si>
  <si>
    <r>
      <t>Acciones de mejora para el siguiente periodo
UR:</t>
    </r>
    <r>
      <rPr>
        <sz val="10"/>
        <rFont val="Soberana Sans"/>
        <family val="2"/>
      </rPr>
      <t xml:space="preserve"> 311
Concluir las obras  en el tiempo establecido a fin de dar inicio a las operaciones en el próximo ciclo escolar 2014-2015.</t>
    </r>
  </si>
  <si>
    <r>
      <t>Justificación de diferencia de avances con respecto a las metas programadas
UR:</t>
    </r>
    <r>
      <rPr>
        <sz val="10"/>
        <rFont val="Soberana Sans"/>
        <family val="2"/>
      </rPr>
      <t xml:space="preserve"> 311
Coatzacoalcos, Ver. : Se realizó el colado de losas y trabes, acabado final de losa de azotea del edificio de maternales, prueba de revenimiento al concreto premezclado, instalación sanitaria en baños, y construcción de enrases en el comedor relleno con material de banco del edificio de lactantes.  Champotón, Camp. : Se realizó la construcción de banquetas parte posterior del edificio, colocación de puertas de acceso y de salida, colocación de azulejo en área de sanitarios para niños módulo I, instalación de ventanas de aluminio en fachada lateral derecha del edificio, construcción de pretiles y bases para condensadoras, terminación de la construcción de repisones en ventanas, aplicación de producto impermeabilizante primario en azotea del edificio, aplicación de acabado fino pulido en piso de ambos módulos del edificio, colocación de losetas en área de vestidores, colocación de azulejo en área de lavabo del baño de vestidor módulo III, colocación de cancelería de aluminio en ventanas del edificio, colocación de la tubería de acero al carbón para la red contraincendios.  </t>
    </r>
  </si>
  <si>
    <r>
      <t>Acciones realizadas en el periodo
UR:</t>
    </r>
    <r>
      <rPr>
        <sz val="10"/>
        <rFont val="Soberana Sans"/>
        <family val="2"/>
      </rPr>
      <t xml:space="preserve"> 311
Se logró un avance físico acumulado en la construcción de los dos Centros de Desarrollo Infantil Navales del 8.66 por ciento. </t>
    </r>
  </si>
  <si>
    <t>27.98</t>
  </si>
  <si>
    <t>42.23</t>
  </si>
  <si>
    <t>42.47</t>
  </si>
  <si>
    <t xml:space="preserve">Creación de dos Centros de Desarrollo Infantil  Naval (uno en Coatzacoalcos, Veracruz y el otro en Champotón, Campeche).  </t>
  </si>
  <si>
    <t>Construcción y equipamiento de dos Centros de Desarrollo Infantil Naval</t>
  </si>
  <si>
    <t xml:space="preserve">El personal naval femenino y masculino adscrito a los mandos navales de Coatzacoalcos, Veracruz y Champotón, Campeche; no cuenta con un lugar seguro y adecuado para el cuidado de sus menores hijos durante su jornada laboral, lo cual les obliga a recurrir a los servicios educativos y asistenciales privados, generándoles altos costos y preocupaciones que distrae su atención, disminuyendo su desempeño laboral.  </t>
  </si>
  <si>
    <t>42.4</t>
  </si>
  <si>
    <t>Proyectos de infraestructura social de asistencia y seguridad social</t>
  </si>
  <si>
    <t>K012</t>
  </si>
  <si>
    <r>
      <t>Acciones de mejora para el siguiente periodo
UR:</t>
    </r>
    <r>
      <rPr>
        <sz val="10"/>
        <rFont val="Soberana Sans"/>
        <family val="2"/>
      </rPr>
      <t xml:space="preserve"> A00
La PROFEDET mantiene el compromiso adquirido para proporcionar un servicio con enfoque de género y apoyar a la mujer trabajadora que presenta un conflicto laboral, o bien es beneficiaria de los representados, y se mantiene la tendencia observada en ejercicios anteriores de un mayor interés de las trabajadoras y beneficiarias para conocer sus derechos y obligaciones laborales. En la PROFEDET Se atiende bajo efectos de igualdad y equidad a hombres y mujeres. La institución dispone de información desagregada de los servicios de procuración de justicia laboral proporcionados a la mujer trabajadora como es el caso de la Asesoría, la Conciliación y la Representación Jurídica incluyendo el Amparo.    </t>
    </r>
  </si>
  <si>
    <r>
      <t>Justificación de diferencia de avances con respecto a las metas programadas
UR:</t>
    </r>
    <r>
      <rPr>
        <sz val="10"/>
        <rFont val="Soberana Sans"/>
        <family val="2"/>
      </rPr>
      <t xml:space="preserve"> A00
Los resultados obtenidos al tercer trimestre de 2013, responden a variables cuyo comportamiento es sensible a los derechos que se reclaman, a los motivos de conflicto que se derivan en el mercado laboral y a las coyunturas específicas que se generan, es decir dependen de variables que responden más a situaciones con un importante sesgo económico, que a una situación de género, por tanto el análisis de brecha de servicio no necesariamente tiende a satisfacer este requisito en términos de proporcionalidad.</t>
    </r>
  </si>
  <si>
    <r>
      <t>Acciones realizadas en el periodo
UR:</t>
    </r>
    <r>
      <rPr>
        <sz val="10"/>
        <rFont val="Soberana Sans"/>
        <family val="2"/>
      </rPr>
      <t xml:space="preserve"> A00
La Procuraduría Federal de la Defensa del Trabajo (PROFEDET), proporciona los servicios de Procuración de Justicia Laboral conforme a las atribuciones que se encuentran enmarcadas en la Ley Federal del Trabajo y su Reglamento. Al cierre del segundo trimestre del ejercicio 2013, la PROFEDET, en su primer nivel de atención denominado -servicios iniciados-, atendió un total de 158,898 servicios de procuración de justicia laboral integrado por 136,105 asesorías (85.65%); 5,844 servicios de conciliación (3.68%); 16,306 juicios (10.26%) y 646 amparos (0.41%).  Del total de servicios atendidos 80,743 estuvieron asociados a la atención de las quejas y solicitudes relacionadas con la mujer trabajadora (50.81%) y los restantes 78,155 servicios fue la atención de denuncias del sexo masculino (49.19%). En su segundo nivel de atención denominado -servicios concluidos- éste Órgano Desconcentrado mostró capacidad para terminar 162,186 servicios de procuración de justicia laboral. Del total de servicios concluidos 84,326 fueron acciones a trabajadores y 77,860 acciones relacionadas a la mujer trabajadora.     Cabe señalar que los servicios concluidos han sido mayores a los iniciados debido a que la autoridad impartidora de justicia, a partir de la reforma a la Ley del Infonavit, logro desahogar un mayor número de juicios que solicitaban las aportaciones de los trabajadores a la subcuenta del Infonavit. Por otra parte, la PROFEDET a través del Centro de Contacto Telefónico, atendió un total de 63,391 llamadas que representan el 46.6% respecto al total del servicio de orientación y asesoría (136,102). Al cierre del trimestre el servicio de orientación telefónica con Enfoque de Género en términos absolutos acumuló 31,978 servicios asociados al género femenino que significan el 50.4% del total de las llamadas registradas.  </t>
    </r>
  </si>
  <si>
    <t>14.85</t>
  </si>
  <si>
    <t>15.54</t>
  </si>
  <si>
    <t>23.39</t>
  </si>
  <si>
    <t>UR: A00</t>
  </si>
  <si>
    <t>24.68</t>
  </si>
  <si>
    <t>31,978.00</t>
  </si>
  <si>
    <t>23,638.00</t>
  </si>
  <si>
    <t>31,515.00</t>
  </si>
  <si>
    <t>Llamada</t>
  </si>
  <si>
    <t>A00</t>
  </si>
  <si>
    <t>Llamadas atendidas con enfoque de género</t>
  </si>
  <si>
    <t>77,860.00</t>
  </si>
  <si>
    <t>57,834.00</t>
  </si>
  <si>
    <t>75,248.00</t>
  </si>
  <si>
    <t>Servicio</t>
  </si>
  <si>
    <t>Servicios concluidos de procuración de justicia laboral proporcionados a mujeres trabajadoras</t>
  </si>
  <si>
    <t xml:space="preserve">A00- Procuraduría Federal de la Defensa del Trabajo </t>
  </si>
  <si>
    <t>(Procuraduría Federal de la Defensa del Trabajo)</t>
  </si>
  <si>
    <t>24.6</t>
  </si>
  <si>
    <t>Procuración de justicia laboral</t>
  </si>
  <si>
    <t>Trabajo y Previsión Social</t>
  </si>
  <si>
    <t>14</t>
  </si>
  <si>
    <r>
      <t>Acciones de mejora para el siguiente periodo
UR:</t>
    </r>
    <r>
      <rPr>
        <sz val="10"/>
        <rFont val="Soberana Sans"/>
        <family val="2"/>
      </rPr>
      <t xml:space="preserve"> 410
Se iniciará el proceso de instalación de Redes Municipales de Vinculación Laboral y se impartirán talleres. Con lo anterior se busca acercar a la población objetivo a los servicios que ofrece la Red Nacional de Vinculación Laboral. Realizar la entrega del Distintivo Empresa Incluyente, Gilberto Rincón Gallardo, invitando a actores estratégicos del sector empresarial que sean promotores y actores de la inclusión laboral de personas de grupos vulnerables.  1. Política Laboral para la Infancia y Adolescencia. Las estrategias para la efectiva erradicación del trabajo infantil del nuevo Gobierno de la República, avanzan en:   #61692; Se difunde el Listado de Trabajos Peligrosos e Insalubres prohibidos para Menores Trabajadores en la Carta de derechos humanos y laborales para menores trabajadores en edad permitida, distribuida a través de las  Delegaciones Federales del Trabajo en las 32 entidades federativas.   #61692;  Con el objeto de coordinar las políticas para prevenir y combatir las peores formas de trabajo infantil, así como diseñar y dar seguimiento a los programas y acciones desde el ámbito estatal y municipal, se continúa impulsando la creación de Comisiones Estatales y Municipales para la prevención y erradicación del trabajo infantil, y la protección de menores trabajadores en edad permitida.   #61692; Fortalecimiento de la función inspectiva de jurisdicción federal y local a través del desarrollo de metodologías de identificación y retiro del trabajo infantil en los centros de trabajo y la canalización de la atención de presuntos delitos cometidos a menores de edad, para ello se integra el Protocolo de inspección en materia de trabajo infantil y protección al trabajo adolescente permitido. Por último, en el presente año se ampliará la cobertura territorial del proyecto de certificación de competencias laborales de jornaleras y jornaleros agrícolas a 12 entidades federativas.  </t>
    </r>
  </si>
  <si>
    <r>
      <t>Justificación de diferencia de avances con respecto a las metas programadas
UR:</t>
    </r>
    <r>
      <rPr>
        <sz val="10"/>
        <rFont val="Soberana Sans"/>
        <family val="2"/>
      </rPr>
      <t xml:space="preserve"> 410
Debido a que las metas son de medición anual, no existen diferencias en el periodo de reporte, sólo se reportaran avances cualitativos respecto a las acciones que se están realizando para alcanzar las metas programadas.</t>
    </r>
  </si>
  <si>
    <r>
      <t>Acciones realizadas en el periodo
UR:</t>
    </r>
    <r>
      <rPr>
        <sz val="10"/>
        <rFont val="Soberana Sans"/>
        <family val="2"/>
      </rPr>
      <t xml:space="preserve"> 410
Promoción de la Inclusión Laboral de mujeres y hombres en situaciones de vulnerabilidad. En materia de atención de mujeres y hombres en situación de vulnerabilidad, los resultados obtenidos por: Red Nacional de Vinculación Laboral y Distintivo Empresa incluyente Gilberto Rincón Gallardo, son la atención de 4,208 personas en situación de vulnerabilidad 2,285 mujeres y 1,923 hombres de 23 entidades federativas y 35 municipios.  Se desarrollaron 17 reuniones de trabajo con las Redes de Vinculación Laboral en los estados de: Baja California, Baja California Sur, Campeche, Chiapas, Distrito Federal, Durango, Guanajuato, Guerrero, Hidalgo, Morelos, Nuevo León, Oaxaca, Quintana Roo, Sonora, Tabasco, Tlaxcala y Zacatecas.     En el marco del Sistema para el Control y Seguimiento de la Red Nacional de Vinculación Laboral, a la fecha se encuentran registradas 382 organizaciones públicas y privadas      Promoción de las buenas prácticas laborales en materia de inclusión, igualdad, combate a la violencia laboral y conciliación trabajo familia.  Conjuntamente con los Enlaces de Vinculación y Operación de las entidades federativas, se realizaron 559 acciones de difusión y asesoría dirigidas a diversas empresas, organizaciones e instituciones públicas y privadas que operan en el país.  Se certificó en Norma Mexicana para la Igualdad Laboral entre Mujeres y Hombres a 724 centros de trabajo del sector privado.  Se elaboró la Convocatoria 2013 del distintivo Empresa Familiarmente Responsable. Evaluaciones con fines de certificación de competencias laborales de Jornaleras y Jornaleros Agrícolas:  Se realizó la transferencia de recursos al Instituto Nacional para el Desarrollo de las Capacidades del Sector Rural (INCA Rural) para la operación del proyecto, mismo que se llevará a cabo a partir de la segunda quincena del mes de octubre de 2013.  </t>
    </r>
  </si>
  <si>
    <t>3.68</t>
  </si>
  <si>
    <t>4.45</t>
  </si>
  <si>
    <t>11.97</t>
  </si>
  <si>
    <t>UR: 410</t>
  </si>
  <si>
    <t>18.78</t>
  </si>
  <si>
    <t>3,600.00</t>
  </si>
  <si>
    <t>410</t>
  </si>
  <si>
    <t>Asesorías otorgadas a organizaciones</t>
  </si>
  <si>
    <t>10,000.00</t>
  </si>
  <si>
    <t>Número de mujeres y hombres atendidos a través de mecanismos de coordinación y vinculación creados a favor de la inclusión laboral</t>
  </si>
  <si>
    <t>5,000.00</t>
  </si>
  <si>
    <t>Número de jornaleras y jornaleros agrícolas certificados en los estándares de competencia vigentes</t>
  </si>
  <si>
    <t xml:space="preserve">Secretaría del Trabajo y Previsión Social </t>
  </si>
  <si>
    <t>(Dirección General para la Igualdad Laboral)</t>
  </si>
  <si>
    <t>18.7</t>
  </si>
  <si>
    <t>Fomento de la equidad de género y la no discriminación en el mercado laboral</t>
  </si>
  <si>
    <t>E005</t>
  </si>
  <si>
    <r>
      <t>Acciones de mejora para el siguiente periodo
UR:</t>
    </r>
    <r>
      <rPr>
        <sz val="10"/>
        <rFont val="Soberana Sans"/>
        <family val="2"/>
      </rPr>
      <t xml:space="preserve"> 510
Mediante la sensibilización a los funcionarios públicos, se promueve la inclusión de un mayor número de proyectos que incorporen la perspectiva de equidad de género en la elaboración e implementación de los proyectos. El Programa Hábitat promueve entre los ejecutores que los cursos y talleres para el fortalecimiento de las capacidades técnicas en oficios estén cada vez menos ligados a los estereotipos de género, y que las mujeres incursionen en campos reservados tradicionalmente para los varones. </t>
    </r>
  </si>
  <si>
    <r>
      <t>Justificación de diferencia de avances con respecto a las metas programadas
UR:</t>
    </r>
    <r>
      <rPr>
        <sz val="10"/>
        <rFont val="Soberana Sans"/>
        <family val="2"/>
      </rPr>
      <t xml:space="preserve"> 510
El aumento en el número de proyectos correspondientes al área de Desarrollo Social y Comunitario en el Programa Hábitat, se debe principalmente a: 1.- La creación de la Vertiente de Intervenciones Preventivas, que da prioridad al desarrollo de los temas de derechos ciudadanos, equidad de género y prevención de la violencia.  2.- La modificación en Lineamientos de Operación, que limita la disposición de recursos para los conceptos de promoción y difusión y de material didáctico, y obliga a los ejecutores a desarrollar más acciones.  </t>
    </r>
  </si>
  <si>
    <r>
      <t>Acciones realizadas en el periodo
UR:</t>
    </r>
    <r>
      <rPr>
        <sz val="10"/>
        <rFont val="Soberana Sans"/>
        <family val="2"/>
      </rPr>
      <t xml:space="preserve"> 510
Hábitat para el tercer trimestre ha recibido una propuesta de inversión por $490.8 millones de aportación federal para la ejecución de 9,765 proyectos de la modalidad de Desarrollo Social y Comunitario en 349 municipios de las 32 entidades federativas, los cuales se orientan hacia la atención de 892,250  mujeres y 615,790 hombres, para un total de 1,508,040 personas. Para prevenir y atender la violencia se presentaron 2,471 proyectos en 323 municipios de los estados, que consisten en desarrollar 2,226 talleres y 245 documentos de diagnóstico de prevención, con un monto federal de $111.9 millones, beneficiando a 551,114 mujeres y 444,185 hombres, en total 995,299 personas atendidas. Se presentaron 799 proyectos para la promoción de los Derechos de los Ciudadanos y la Equidad de Género en 234 municipios, correspondientes a talleres enfocados a promover, fomentar y concientizar a las personas en el tema de equidad con el objetivo de propiciar condiciones más equitativas, generando condiciones que favorezcan la igualdad de oportunidades entre hombres y mujeres que contribuyan al desarrollo integral de las personas y sus derechos sociales, con un monto federal de $33.6 millones, atendiendo a 40,233 mujeres y 28,678 hombres en total 68,911 personas. En materia de desarrollo de capacidades individuales y comunitarias se presentaron 6,495 proyectos en 340 municipios, que consisten en 2,935 cursos, 3,107 talleres y 371 tutorías. Además se presentaron 58 proyectos para realizar estudios preventivos de salud, 11 para donación de piezas y 13 equipamientos de Módulos Interactivos de Comunicación. Se destinó un subsidio federal de $345.2 millones para beneficiar a 300,903 mujeres y 142,927 hombres, un total de 443,830 personas.  </t>
    </r>
  </si>
  <si>
    <t>UR: 510</t>
  </si>
  <si>
    <t>84.84</t>
  </si>
  <si>
    <t>80.44</t>
  </si>
  <si>
    <t>86.40</t>
  </si>
  <si>
    <t>Porcentaje de proyectos para promover la igualdad entre hombres y mujeres</t>
  </si>
  <si>
    <t>Secretaría de Desarrollo Agrario, Territorial y Urbano</t>
  </si>
  <si>
    <t xml:space="preserve">México se encuentra inmerso en un acelerado proceso de urbanización, impulsado en gran medida por la intensa movilidad territorial de la población, en particular hacia algunos de los grandes núcleos urbanos y de tamaño intermedio; así para 2005, siete de cada diez mexicanos residían en las ciudades y zonas metropolitanas que integran el Sistema Urbano Nacional (SUN). Estas ciudades y zonas metropolitanas generan alrededor del 88 por ciento del PIB, constituyen el asiento de los principales sectores productivos y tienen un enorme potencial para incidir favorablemente en el desarrollo económico y social de sus respectivas áreas de influencia. No obstante lo anterior, en estos espacios son cada vez más visibles los rezagos, las graves desigualdades, los contrastes sociales y la pobreza. Las cifras del Consejo Nacional de Evaluación de la Política de Desarrollo Social (CONEVAL) estiman que en 2010 del 40.5 por ciento de los habitantes localizados en ámbitos urbanos, alrededor de 35.0 millones de personas, se encontraba en situación de pobreza y, de éstas, 5.5 millones en pobreza extrema. Las personas en situación de pobreza se encuentran segregadas espacial, social y económicamente, en zonas con instalaciones precarias y de escaso valor en el mercado urbano. Estas condiciones, al limitar el acceso de los pobres a las oportunidades que ofrecen las ciudades, generan barreras a la movilidad de las personas, propician su aislamiento y favorecen la reproducción intergeneracional de la pobreza. Los hogares pobres han tendido a asentarse en zonas que no son apropiadas para el uso habitacional, como son las áreas inundables, contaminadas, contiguas a ríos o de topografía muy difícil, lo que se traduce en vulnerabilidades frente a las amenazas de origen natural.   </t>
  </si>
  <si>
    <t>(Unidad de Programas de Apoyo a la Infraestructura y Servicios)</t>
  </si>
  <si>
    <t>Programa Hábitat</t>
  </si>
  <si>
    <t>S048</t>
  </si>
  <si>
    <t>Desarrollo Agrario, Teritorial y Urbani</t>
  </si>
  <si>
    <r>
      <t>Acciones de mejora para el siguiente periodo
UR:</t>
    </r>
    <r>
      <rPr>
        <sz val="10"/>
        <rFont val="Soberana Sans"/>
        <family val="2"/>
      </rPr>
      <t xml:space="preserve"> QIQ
Se reforzara la ejecución del programa con la finalidad de cerrar el ejercicio presupuestal alcanzando las metas programadas.</t>
    </r>
  </si>
  <si>
    <r>
      <t>Justificación de diferencia de avances con respecto a las metas programadas
UR:</t>
    </r>
    <r>
      <rPr>
        <sz val="10"/>
        <rFont val="Soberana Sans"/>
        <family val="2"/>
      </rPr>
      <t xml:space="preserve"> QIQ
La diferencia entre las metas programadas y realizadas se derivó a que se priorizo la autorización de vivienda con la finalidad de dar seguimiento a la Política de Vivienda Federal, sin embargo las solicitudes atendidas por mujeres jefas de familia fue del 50 por ciento de las solicitudes recibidas, el avance fue menor a lo programado ya que las solicitudes recibidas por mujeres jefas de familia fueron menor a las estimadas.</t>
    </r>
  </si>
  <si>
    <r>
      <t>Acciones realizadas en el periodo
UR:</t>
    </r>
    <r>
      <rPr>
        <sz val="10"/>
        <rFont val="Soberana Sans"/>
        <family val="2"/>
      </rPr>
      <t xml:space="preserve"> QIQ
En el contexto de avance el programa reporta que en promedio a lo largo del año se atiende de manera equitativa a hombres y mujeres como beneficiarios del Programa en todas sus modalidades. Para el tercer trimestre del ejercicio fiscal 2013, de conformidad al registro de cifras finales se ha ejercido un total de 9,386 acciones de vivienda a favor de mujeres jefas de familia por un monto de $384´242,022.94; de estos apoyos 5,883 subsidios correspondieron al otorgamiento de  Unidades Básicas de vivienda por un monto de $322´105,236.37 y 3,503 subsidios para ampliaciones y mejoramientos por un monto de $62´136,786.57. Adicionalmente de que se atendieron a 11,055 hombres jefes de familia por un monto de $129´692,032.87, de estos apoyos 7,359 subsidios correspondieron al otorgamiento de Unidades Básicas de vivienda por un monto de $62, 136,786.57 y 3,696 subsidios para ampliaciones y mejoramientos por un monto de $67´555,246.30. El desempeño de las instancias ejecutoras se mide con base en la fórmula de distribución estatal calculada a principios del ejercicio fiscal y posteriormente a la continuidad de los trámites, posteriores a la entrega de los planes de trabajo de cada ejecutor.  </t>
    </r>
  </si>
  <si>
    <t>372.00</t>
  </si>
  <si>
    <t>502.27</t>
  </si>
  <si>
    <t>752.88</t>
  </si>
  <si>
    <t>UR: QIQ</t>
  </si>
  <si>
    <t>3,503.00</t>
  </si>
  <si>
    <t>9,000.00</t>
  </si>
  <si>
    <t>13,800.00</t>
  </si>
  <si>
    <t>QIQ</t>
  </si>
  <si>
    <t>Número de subsidios otorgados a mujeres jefas de familia en las modalidades de ampliación y mejoramiento</t>
  </si>
  <si>
    <t>7,199.00</t>
  </si>
  <si>
    <t>18,023.00</t>
  </si>
  <si>
    <t>27,727.00</t>
  </si>
  <si>
    <t>Número de subsidios otorgados en las modalidades de ampliación y mejoramiento.</t>
  </si>
  <si>
    <t>5,883.00</t>
  </si>
  <si>
    <t>5,900.00</t>
  </si>
  <si>
    <t>Número de subsidios otorgados a mujeres jefas de familia en la modalidad de Unidades Básicas de Vivienda</t>
  </si>
  <si>
    <t>13,242.00</t>
  </si>
  <si>
    <t>11,793.00</t>
  </si>
  <si>
    <t>18,145.00</t>
  </si>
  <si>
    <t>Número de subsidios otorgados en la modalidad de Unidades Básicas de Vivienda</t>
  </si>
  <si>
    <t xml:space="preserve">QIQ- Fideicomiso Fondo Nacional de Habitaciones Populares </t>
  </si>
  <si>
    <t xml:space="preserve">Existe actualmente un grupo importante de la población que no tiene acceso a una vivienda digna. De acuerdo a CONEVAL el 19.3 por ciento de la población a nivel nacional presentan un ingreso inferior a la línea de bienestar de estos últimos dos de cada 10 presentan carencia por calidad y espacios de la vivienda, es decir las viviendas se encuentran en un estado de precariedad considerable. Es decir 1.8 millones de hogares. En estas circunstancias, las opciones para estos hogares son realmente muy pocas ya que la posibilidad que tienen de acceder a un crédito hipotecarios es prácticamente nula. </t>
  </si>
  <si>
    <t>(Fideicomiso Fondo Nacional de Habitaciones Populares)</t>
  </si>
  <si>
    <t>Programa de vivienda digna</t>
  </si>
  <si>
    <t>S058</t>
  </si>
  <si>
    <t>Desarrollo Agrario, Territorial y Urbano</t>
  </si>
  <si>
    <t>15</t>
  </si>
  <si>
    <r>
      <t>Acciones de mejora para el siguiente periodo
UR:</t>
    </r>
    <r>
      <rPr>
        <sz val="10"/>
        <rFont val="Soberana Sans"/>
        <family val="2"/>
      </rPr>
      <t xml:space="preserve"> 310
Sin información</t>
    </r>
  </si>
  <si>
    <r>
      <t>Justificación de diferencia de avances con respecto a las metas programadas
UR:</t>
    </r>
    <r>
      <rPr>
        <sz val="10"/>
        <rFont val="Soberana Sans"/>
        <family val="2"/>
      </rPr>
      <t xml:space="preserve"> 310
Porcentaje de mujeres capacitadas para la implementación de proyectos productivos. CAUSA: Al mes de septiembre se han capacitado a 18,694 mujeres beneficiarias, lo que representa el 64 por ciento respecto al total de mujeres convocadas a capacitar, logrando superar en 22.2 por ciento de la meta establecida al trimestre. Lo anterior se explica debido a que: Los Guías CAAS de las Delegaciones Estatales han realizaron una programación de rutas óptima, favoreciendo la asistencia y participación de un mayor número de mujeres en la capacitación.  EFECTO: Positivo. La capacitación es un requisito obligatorio para las beneficiarias del programa, el cual se encuentra establecido en la normatividad y proporciona a cada grupo las herramientas que coadyuvan a la permanencia de su proyecto productivo.  Porcentaje de proyectos productivos procedentes dictaminados. CAUSA: A fin de analizar la viabilidad de mercado, técnica, sustentable y financiera de los proyectos productivos. Porcentaje de proyectos productivos apoyados en el ejercicio fiscal del año anterior supervisados. CAUSA: Con la finalidad de verificar la existencia e integración del grupo, la aplicación del recurso en los conceptos de inversión autorizados y el grado de avance del proyecto productivo, al tercer trimestre se han supervisado 3,882 proyectos productivos, cifra que representa el 72.8 por ciento del total de proyectos apoyados en el fiscal 2012; logrando superar en 45.7 por ciento la meta trimestral establecida. Lo anterior se explica principalmente porque: Se diseñó e implementó el Sistema de Seguimiento de Supervisión (SISS) el cual ha favorecido a la realización, análisis y sistematización de la información obtenida en las visitas de supervisión. Asimismo, se capacitaron a todos los supervisores sobre las herramientas y método de trabajo para llevar acabo la supervisión de proyectos productivos. Finamente se creó la figura del supervisor regional el cual permite dar  un seguimiento más puntual y cercano al trabajo de los supervisores de todo el país.  EFECTO: Positivo. La supervisión de proyectos productivos apoyados en el ejercicio fiscal del año anterior contribuye a verificar en campo la aplicación de los recursos entregados al grupo, la integración del mismo y el grado de avance proyecto productivo, permitiendo establecer su estatus de operación y favorecer la continuidad y el desarrollo de los mismos; asimismo incentiva a los técnicos a prestar una asistencia y acompañamiento adecuado.   </t>
    </r>
  </si>
  <si>
    <r>
      <t>Acciones realizadas en el periodo
UR:</t>
    </r>
    <r>
      <rPr>
        <sz val="10"/>
        <rFont val="Soberana Sans"/>
        <family val="2"/>
      </rPr>
      <t xml:space="preserve"> 310
Se adjunta anexo 2 con acciones realizadas al período</t>
    </r>
  </si>
  <si>
    <t>793.70</t>
  </si>
  <si>
    <t>1,012.98</t>
  </si>
  <si>
    <t>1014.51</t>
  </si>
  <si>
    <t>UR: 310</t>
  </si>
  <si>
    <t>1100.03</t>
  </si>
  <si>
    <t>72.86</t>
  </si>
  <si>
    <t>310</t>
  </si>
  <si>
    <t>Porcentaje de proyectos productivos apoyados en el ejercicio fiscal del año anterior supervisados</t>
  </si>
  <si>
    <t>61.10</t>
  </si>
  <si>
    <t>Porcentaje de mujeres capacitadas para la implementación de proyectos productivos.</t>
  </si>
  <si>
    <t>27.48</t>
  </si>
  <si>
    <t>Porcentaje de proyectos productivos supervisados previo a la entrega del apoyo.</t>
  </si>
  <si>
    <t>106.83</t>
  </si>
  <si>
    <t>Porcentaje de proyectos productivos procedentes dictaminados.</t>
  </si>
  <si>
    <t>Porcentaje de proyectos productivos agroalimentarios apoyados para su implementación.</t>
  </si>
  <si>
    <t>Porcentaje de mujeres jefas de familia apoyadas con proyectos productivos</t>
  </si>
  <si>
    <t>13.50</t>
  </si>
  <si>
    <t>Porcentaje de proyectos productivos apoyados para su implementación.</t>
  </si>
  <si>
    <t>Promedio de empleo generado por proyecto productivo apoyado.</t>
  </si>
  <si>
    <t>77.00</t>
  </si>
  <si>
    <t>Porcentaje de proyectos productivos activos a un año de haber sido apoyados.</t>
  </si>
  <si>
    <t>Tasa</t>
  </si>
  <si>
    <t>Tasa de variación en el ingreso de las mujeres apoyadas derivada de la implementación del proyecto productivo.</t>
  </si>
  <si>
    <t xml:space="preserve">Secretaría de Desarrollo Agrario, Territorial y Urbano </t>
  </si>
  <si>
    <t>(Dirección General de Desarrollo Agrario)</t>
  </si>
  <si>
    <t>Programa de la Mujer en el Sector Agrario (PROMUSAG)</t>
  </si>
  <si>
    <t>S088</t>
  </si>
  <si>
    <r>
      <t>Justificación de diferencia de avances con respecto a las metas programadas
UR:</t>
    </r>
    <r>
      <rPr>
        <sz val="10"/>
        <rFont val="Soberana Sans"/>
        <family val="2"/>
      </rPr>
      <t xml:space="preserve"> 310
Porcentaje de proyectos productivos procedentes dictaminados. CAUSA:  A fin de analizar la viabilidad de mercado, técnica, sustentable y financiera de los proyectos productivos, al mes de septiembre del presente ejercicio fiscal se han dictaminado 32,040 proyectos productivos, logrando superar en 21.79 por ciento la meta anual programada. Lo anterior se explica porque: Los dictaminadores hicieron esfuerzos para dictaminar el mayor número de proyectos productivos en el menor tiempo posible. EFECTO  Positivo. La dictaminación de proyectos productivos procedentes se realiza como criterio de elegibilidad a fin de analizar la viabilidad de mercado, técnica, financiera y sustentable de los mismos, coadyuvando a asegurar la efectividad en su implementación.;  Porcentaje de proyectos productivos apoyados en el ejercicio fiscal del año anterior supervisados. CAUSA: Con la finalidad de verificar la existencia e integración del grupo, la aplicación del recurso en los conceptos de inv;  Porcentaje de mujeres y hombres capacitados para la implementación de proyectos productivos.     CAUSA: Al mes de septiembre se han capacitado a 16,865 mujeres y hombres beneficiarios, lo que representa el 64.1 por ciento respecto al total de personas convocadas a capacitar, logrando superar en 28 por ciento de la meta establecida al trimestre. Lo anterior se explica debido a que: Los Guías CAAS de las Delegaciones Estatales han realizaron una programación de rutas óptima, favoreciendo la asistencia y participación de un mayor número de mujeres y hombres en la capacitación.  EFECTO: Positivo. La capacitación es un requisito obligatorio para los beneficiarios del programa, el cual se encuentra establecido en la normatividad y proporciona a cada grupo las herramientas que coadyuvan a la permanencia de su proyecto productivo.   </t>
    </r>
  </si>
  <si>
    <r>
      <t>Acciones realizadas en el periodo
UR:</t>
    </r>
    <r>
      <rPr>
        <sz val="10"/>
        <rFont val="Soberana Sans"/>
        <family val="2"/>
      </rPr>
      <t xml:space="preserve"> 310
Se anexa informe de Anexo 2 con acciones realizadas</t>
    </r>
  </si>
  <si>
    <t>289.76</t>
  </si>
  <si>
    <t>349.15</t>
  </si>
  <si>
    <t>349.21</t>
  </si>
  <si>
    <t>378.85</t>
  </si>
  <si>
    <t>73.25</t>
  </si>
  <si>
    <t>Porcentaje de proyectos productivos apoyados en el ejercicio fiscal del año anterior supervisados.</t>
  </si>
  <si>
    <t>64.01</t>
  </si>
  <si>
    <t>Porcentaje de mujeres y hombres capacitados para la implementación de proyectos productivos.</t>
  </si>
  <si>
    <t>30.41</t>
  </si>
  <si>
    <t>15.01</t>
  </si>
  <si>
    <t>121.68</t>
  </si>
  <si>
    <t>Porcentaje de mujeres apoyadas con proyectos productivos.</t>
  </si>
  <si>
    <t>11.70</t>
  </si>
  <si>
    <t>Tasa de variación</t>
  </si>
  <si>
    <t>Tasa de variación en el ingreso de las mujeres y hombres apoyados derivada de la implementación del proyecto productivo.</t>
  </si>
  <si>
    <t>Porcentaje de proyectos productivos supervisados previo a la entrega del apoyo</t>
  </si>
  <si>
    <t>Porcentaje de mujeres apoyadas con proyectos productivos</t>
  </si>
  <si>
    <t xml:space="preserve">Tasa  </t>
  </si>
  <si>
    <t>378.8</t>
  </si>
  <si>
    <t>Fondo para el Apoyo a Proyectos Productivos en Núcleos Agrarios(FAPPA)</t>
  </si>
  <si>
    <t>S089</t>
  </si>
  <si>
    <r>
      <t>Justificación de diferencia de avances con respecto a las metas programadas
UR:</t>
    </r>
    <r>
      <rPr>
        <sz val="10"/>
        <rFont val="Soberana Sans"/>
        <family val="2"/>
      </rPr>
      <t xml:space="preserve"> QIQ
La diferencia entre las metas programadas y realizadas se derivó a que se priorizo la autorización de vivienda con la finalidad de dar seguimiento a la Política de Vivienda Federal, así mismo las solicitudes atendidas por mujeres jefas de familia fue del 50 por ciento de las solicitudes recibidas.</t>
    </r>
  </si>
  <si>
    <r>
      <t>Acciones realizadas en el periodo
UR:</t>
    </r>
    <r>
      <rPr>
        <sz val="10"/>
        <rFont val="Soberana Sans"/>
        <family val="2"/>
      </rPr>
      <t xml:space="preserve"> QIQ
En el contexto de avance el programa reporta que en promedio a lo largo del año se atiende de manera equitativa a hombres y mujeres como beneficiarios del Programa en todas sus modalidades.    Para el tercer trimestre del ejercicio fiscal 2013, de conformidad al registro de cifras finales se ha ejercido un total de 6,291 acciones de vivienda a favor de mujeres jefas de familia por un monto de $154´012,885.10; de estos apoyos 1,427 subsidios correspondieron al otorgamiento de  Unidades Básicas de vivienda por un monto de $68´450,285.10 y 4864 subsidios para ampliaciones y mejoramientos por un monto de $85´562,600. Adicionalmente de que se atendieron a 6,704 hombres jefes de familia por un monto de $192,420,675.20, de estos apoyos 2,416 subsidios correspondieron al otorgamiento de Unidades Básicas de vivienda por un monto de $118´803,775.20 y 4,288 subsidios para ampliaciones y mejoramientos por un monto de $73´616,900. El desempeño de las instancias ejecutoras se mide con base en la fórmula de distribución estatal calculada a principios del ejercicio fiscal y posteriormente a la continuidad de los trámites, posteriores a la entrega de los planes de trabajo de cada ejecutor.  </t>
    </r>
  </si>
  <si>
    <t>93.65</t>
  </si>
  <si>
    <t>122.67</t>
  </si>
  <si>
    <t>200.37</t>
  </si>
  <si>
    <t>4,864.00</t>
  </si>
  <si>
    <t>12,180.00</t>
  </si>
  <si>
    <t>18,741.00</t>
  </si>
  <si>
    <t>4,288.00</t>
  </si>
  <si>
    <t>24,362.00</t>
  </si>
  <si>
    <t>37,482.00</t>
  </si>
  <si>
    <t>Número de subsidios otorgados en las modalidades de ampliación y mejoramiento</t>
  </si>
  <si>
    <t>1,427.00</t>
  </si>
  <si>
    <t>330.00</t>
  </si>
  <si>
    <t>Número de subsidios otorgados a mujeres jefas de familia en la modalidad de Unidades Básicas de Vivienda Rural</t>
  </si>
  <si>
    <t>663.00</t>
  </si>
  <si>
    <t>1,018.00</t>
  </si>
  <si>
    <t>Número de subsidios otorgados en la modalidad de Unidades Básicas de Vivienda Rural</t>
  </si>
  <si>
    <t xml:space="preserve">Existe actualmente un grupo importante de la población que no tiene acceso a una vivienda digna. De acuerdo a CONEVAL el 19.3 por ciento de los hogares a nivel nacional presentan un ingreso inferior a la línea de bienestar de estos últimos dos de cada 10 presentan carencia por calidad y espacios de la vivienda, es decir las viviendas se encuentran en un estado de precariedad considerable. Es decir 1.8 millones de hogares. En estas circunstancias, las opciones para estos hogares son realmente muy pocas ya que la posibilidad que tienen de acceder a un crédito hipotecarios es prácticamente nula. </t>
  </si>
  <si>
    <t>Programa de Vivienda Rural</t>
  </si>
  <si>
    <t>S117</t>
  </si>
  <si>
    <r>
      <t>Acciones de mejora para el siguiente periodo
UR:</t>
    </r>
    <r>
      <rPr>
        <sz val="10"/>
        <rFont val="Soberana Sans"/>
        <family val="2"/>
      </rPr>
      <t xml:space="preserve"> 901
Las acciones a nivel operativo por parte de las instancias ejecutoras (municipios), deben ser sensibles a las temáticas de género y derechos de las mujeres, y una alternativa apropiada sería contar con la asesoría de los Institutos Estatales de las Mujeres o a nivel centralizado. De esta manera se podrá asegurar la congruencia entre el objetivo del presupuesto etiquetado para este fin y las acciones realizada en el adelanto de las mujeres y la equidad de género en cada municipio del país.  </t>
    </r>
  </si>
  <si>
    <r>
      <t>Justificación de diferencia de avances con respecto a las metas programadas
UR:</t>
    </r>
    <r>
      <rPr>
        <sz val="10"/>
        <rFont val="Soberana Sans"/>
        <family val="2"/>
      </rPr>
      <t xml:space="preserve"> 901
La diferencia entre lo programado y lo alcanzado para el tercer trimestre es de apenas 3.4% y 1.4% respectivamente, lo cual indica un incremento en la asistencia de las mujeres tanto en los cursos y talleres, como en su participación como promotoras comunitarias, integrantes de redes y contralorías.  </t>
    </r>
  </si>
  <si>
    <r>
      <t>Acciones realizadas en el periodo
UR:</t>
    </r>
    <r>
      <rPr>
        <sz val="10"/>
        <rFont val="Soberana Sans"/>
        <family val="2"/>
      </rPr>
      <t xml:space="preserve"> 901
Conforme a las metas programadas en los dos indicadores de frecuencia trimestral, el Programa registra un avance en el tercer trimestre del ejercicio fiscal 2013 de: 55.3% de los asistentes a los talleres y cursos  dirigidos a  impulsar la organización social y seguridad comunitaria, prevención de conductas de riesgo, violencia y promoción de la equidad de género fueron mujeres.  De los participantes como promotores comunitarios e integrantes de redes y contralorías sociales 54 % fueron mujeres.  </t>
    </r>
  </si>
  <si>
    <t>98.04</t>
  </si>
  <si>
    <t>130.38</t>
  </si>
  <si>
    <t>142.39</t>
  </si>
  <si>
    <t>UR: 901</t>
  </si>
  <si>
    <t>54.40</t>
  </si>
  <si>
    <t>52.70</t>
  </si>
  <si>
    <t>901</t>
  </si>
  <si>
    <t>Porcentaje de mujeres participantes como promotoras comunitarias e integrantes de redes y contralorías sociales.</t>
  </si>
  <si>
    <t>55.30</t>
  </si>
  <si>
    <t>51.86</t>
  </si>
  <si>
    <t>51.80</t>
  </si>
  <si>
    <t>Porcentaje de mujeres asistentes a los talleres y cursos  dirigidos a  impulsar la organización social y seguridad comunitaria, prevención de conductas de riesgo, violencia y promoción de la equidad de género</t>
  </si>
  <si>
    <t>3,020.00</t>
  </si>
  <si>
    <t>Proyectos dirigidos a impulsar la organización social y seguridad comunitaria, prevención de conductas de riesgo, violencia y promoción de la equidad de género validados.</t>
  </si>
  <si>
    <t xml:space="preserve">Contribuir a mejorar la percepción de seguridad ciudadana, en las ciudades y zonas  metropolitanas, mediante el rescate de espacios públicos en condición de deterioro, abandono o inseguridad que sean utilizados preferentemente por la población en situación de pobreza multidimensional. </t>
  </si>
  <si>
    <t>(Dirección General de Equipamiento e Infraestructura en Zonas Urbano-Marginadas)</t>
  </si>
  <si>
    <t>Rescate de espacios públicos</t>
  </si>
  <si>
    <t>S175</t>
  </si>
  <si>
    <r>
      <t>Acciones de mejora para el siguiente periodo
UR:</t>
    </r>
    <r>
      <rPr>
        <sz val="10"/>
        <rFont val="Soberana Sans"/>
        <family val="2"/>
      </rPr>
      <t xml:space="preserve"> QCW
Se incrementa en mil millones el presupuesto del Programa que serán destinados a la adquisición de vivienda nueva con parámetros de ubicación y sustentabilidad. Dicho presupuesto incrementará el número de acciones destinadas a mujeres que sin embargo por la naturaleza del programa (subsidios agregados a créditos hipotecarios) tiende a guardar la misma proporción del 40% de la población atendida de género femenino.</t>
    </r>
  </si>
  <si>
    <r>
      <t>Justificación de diferencia de avances con respecto a las metas programadas
UR:</t>
    </r>
    <r>
      <rPr>
        <sz val="10"/>
        <rFont val="Soberana Sans"/>
        <family val="2"/>
      </rPr>
      <t xml:space="preserve"> QCW
El aumento de subsidios ejercidos por mujeres para la adquisición de vivienda y autoproducción ha permitido alcanzar la meta en cuanto a la necesidad de remplazo de vivienda se refiere, sin embargo lo anterior incide directamente en el recurso disponible para el resto de las modalidades, lo cual no permitió alcanzar la meta para el caso de mejoramiento de vivienda. Aunado a lo anterior, las acciones para mejoramiento se verán disminuidas en un futuro, esto por un replanteamiento en la política de subsidios de la CONAVI.  En relación al presupuesto estimado para equidad de género, se alcanza la meta estimada para el período</t>
    </r>
  </si>
  <si>
    <r>
      <t>Acciones realizadas en el periodo
UR:</t>
    </r>
    <r>
      <rPr>
        <sz val="10"/>
        <rFont val="Soberana Sans"/>
        <family val="2"/>
      </rPr>
      <t xml:space="preserve"> QCW
Se incrementa el presupuesto para el programa en Mil millones de pesos, lo que implica un mayor número de acciones de adquisición de vivienda, por lo que se espera que el número de subsidios incremente en relación a la meta original, que sin embargo tiende a guardar la misma proporción del 40% en la población femenina.</t>
    </r>
  </si>
  <si>
    <t>2,060.36</t>
  </si>
  <si>
    <t>2315.0</t>
  </si>
  <si>
    <t>UR: QCW</t>
  </si>
  <si>
    <t>1.62</t>
  </si>
  <si>
    <t>4.30</t>
  </si>
  <si>
    <t>4.90</t>
  </si>
  <si>
    <t>QCW</t>
  </si>
  <si>
    <t>Porcentaje del presupuesto ejercido por mujeres para el mejoramiento, ampliación y otros</t>
  </si>
  <si>
    <t>33.79</t>
  </si>
  <si>
    <t>31.30</t>
  </si>
  <si>
    <t>35.10</t>
  </si>
  <si>
    <t>Porcentaje del presupuesto ejercido por mujeres para el reemplazo de vivienda</t>
  </si>
  <si>
    <t>44.04</t>
  </si>
  <si>
    <t>Proporción de los subsidios otorgados a mujeres, frente al total de subsidios otorgados por el Programa</t>
  </si>
  <si>
    <t xml:space="preserve">QCW- Comisión Nacional de Vivienda </t>
  </si>
  <si>
    <t xml:space="preserve">La Ley de Vivienda, en el Capítulo I establece los lineamientos de la política nacional de vivienda, entre los cuales destacan los siguientes: Promover el acceso a la vivienda, preferentemente para población en situación de pobreza, Fomentar la calidad de la vivienda, Establecer los mecanismos para que la construcción de vivienda respete el entorno ecológico, la preservación y el uso eficiente de los recursos naturales. Propiciar la sustentabilidad ambiental, ordenación territorial y desarrollo urbano para dar cumplimiento a estas disposiciones, la Comisión Nacional de Vivienda a través del Programa de Esquemas de Financiamiento y Subsidio Federal para Vivienda "Esta es tu casa" ofrece a la población de bajos ingresos diversos esquemas que complementen su capacidad de financiamiento mediante un subsidio. De tal suerte que de manera conjunta el financiamiento, el subsidio y una aportación del beneficiario, le permiten a este último acceder a alguna de las soluciones habitacionales que apoya el Programa. Asimismo, el Programa incentiva la sustentabilidad, la cual considera por lo menos tres componentes: el ordenamiento territorial, la planeación urbana y la edificación de vivienda sustentable. Todo esto en los ámbitos de sustentabilidad ecológica, económica y social. Con ello, este Programa apoya iniciativas del sector vivienda como los Desarrollos Urbanos Integrales Sustentables, la redensificación urbana y las ecotecnologías dentro de la vivienda. </t>
  </si>
  <si>
    <t>(Comisión Nacional de Vivienda)</t>
  </si>
  <si>
    <t>Programa de esquema de financiamiento y subsidio federal para vivienda</t>
  </si>
  <si>
    <t>S177</t>
  </si>
  <si>
    <r>
      <t>Acciones de mejora para el siguiente periodo
UR:</t>
    </r>
    <r>
      <rPr>
        <sz val="10"/>
        <rFont val="Soberana Sans"/>
        <family val="2"/>
      </rPr>
      <t xml:space="preserve"> 116
Continuar con el programa de trabajo previsto para el 2013.</t>
    </r>
  </si>
  <si>
    <r>
      <t>Justificación de diferencia de avances con respecto a las metas programadas
UR:</t>
    </r>
    <r>
      <rPr>
        <sz val="10"/>
        <rFont val="Soberana Sans"/>
        <family val="2"/>
      </rPr>
      <t xml:space="preserve"> 116
Primer indicador. Se realizaron cuatro acciones de capacitación, referentes a al tema de género y masculinidad y al tema de transversalización de la perspectiva de género en la cultura institucional, específicamente con personal de la Comisión Nacional de Áreas Naturales Protegidas. No se cumplió la meta trimestral, porque se reprogramaron las acciones para el siguiente trimestre. Indicador 3. No se reportan avances, sin embargo, se encuentra en en proceso de impresión el catalogo MIG Género. Muestra Internacional de Cine con Perspectiva de Género, para el siguiente trimestre se tendrá el documento físicamente. Indicador 4. No se cumplió la meta por 10 personas, con accione de capacitación que se realizarán en el siguiente trimestre se cumplirá la meta. Para mayor detalle de esta información consultar el Anexo 2 de este trimestre. </t>
    </r>
  </si>
  <si>
    <r>
      <t>Acciones realizadas en el periodo
UR:</t>
    </r>
    <r>
      <rPr>
        <sz val="10"/>
        <rFont val="Soberana Sans"/>
        <family val="2"/>
      </rPr>
      <t xml:space="preserve"> 116
Revisar el Anexo 2 de este informe trimestral. </t>
    </r>
  </si>
  <si>
    <t>UR: 116</t>
  </si>
  <si>
    <t>8.62</t>
  </si>
  <si>
    <t>116</t>
  </si>
  <si>
    <t xml:space="preserve">Número de acciones encaminadas a mejorar la cultura institucional y las condiciones laborales de hombres y mujeres en el sector ambiental </t>
  </si>
  <si>
    <t>Número de documentos producidos por la Dirección de Equidad de Género y/o en coordinación con otras áreas o instituciones, para fortalecer la institucionalización de la perspectiva de género en el sector ambiental y el empoderamiento de las mujeres.</t>
  </si>
  <si>
    <t>19.00</t>
  </si>
  <si>
    <t xml:space="preserve">Número de acciones que incluyen la perspectiva de género en la ejecución de programas y proyectos. </t>
  </si>
  <si>
    <t>510.00</t>
  </si>
  <si>
    <t>520.00</t>
  </si>
  <si>
    <t>545.00</t>
  </si>
  <si>
    <t>Funcionarias y funcionarios capacitados, para incorporar la perspectiva de género en las políticas y programas ambientales.</t>
  </si>
  <si>
    <t xml:space="preserve">Secretaría de Medio Ambiente y Recursos Naturales </t>
  </si>
  <si>
    <t xml:space="preserve">En el deterioro ambiental y en la pérdida de biodiversidad, se involucran múltiples factores como la transformación, la sobreexplotación, el comercio ilegal y la contaminación de los ecosistemas, el cambio climático y los desastres naturales. Todo ello con altos costos para la vida económica y la calidad de vida de la población. En este panorama es relevante distinguir que los efectos de la degradación ambiental en la población, afectan a hombres y a mujeres de diferentes maneras y en distintas magnitudes, de acuerdo a la relación que por su rol social y de género, mantiene cada uno con el ambiente y los recursos naturales.  El deterioro del medio ambiente está frecuentemente asociado a la falta de oportunidades para amplios sectores de la población y aquí es necesario mencionar a las mujeres, en su diversidad de roles sociales, económicos y culturales, para que la generación de oportunidades contribuya a liberar a algunos ecosistemas del efecto de la presión ambiental, y las incluya específicamente, como piezas clave en la conservación y aprovechamiento sustentable de los recursos naturales, como responsables pero también como beneficiarias. En el ámbito laboral, es necesario alentar cambios en la cultura institucional a favor de una política laboral con perspectiva de género en la institución, y para este caso en específico, prevenir y eliminar el acoso y el hostigamiento sexual. En ese sentido, es imperativo vincular los aspectos de preservación del ambiente y justicia social con igualdad de oportunidades, garantizando la participación de las mujeres en la construcción del desarrollo sustentable, y para ello es indispensable establecer mecanismos que generen información desagregada por sexo y diagnósticos ambientales con perspectiva de género, que sirvan de plataforma para incluir a las mujeres en el diseño de programas y proyectos de desarrollo.   </t>
  </si>
  <si>
    <t>218</t>
  </si>
  <si>
    <t>327</t>
  </si>
  <si>
    <t>(Unidad Coordinadora de Participación Social y Transparencia)</t>
  </si>
  <si>
    <t>8.6</t>
  </si>
  <si>
    <t>Regulación Ambiental</t>
  </si>
  <si>
    <t>G003</t>
  </si>
  <si>
    <t>Medio Ambiente y Recursos Naturales</t>
  </si>
  <si>
    <t>16</t>
  </si>
  <si>
    <r>
      <t>Acciones de mejora para el siguiente periodo
UR:</t>
    </r>
    <r>
      <rPr>
        <sz val="10"/>
        <rFont val="Soberana Sans"/>
        <family val="2"/>
      </rPr>
      <t xml:space="preserve"> 116
Continuar con el programa de trabajo previsto para 2013 y concretar las acciones del Indicador 3, acciones de formación y capacitación en materia de género y medio ambiente dirigidos a población objetivo.</t>
    </r>
  </si>
  <si>
    <r>
      <t>Justificación de diferencia de avances con respecto a las metas programadas
UR:</t>
    </r>
    <r>
      <rPr>
        <sz val="10"/>
        <rFont val="Soberana Sans"/>
        <family val="2"/>
      </rPr>
      <t xml:space="preserve"> 116
INDICADOR 1. Se subsidiaron 291 proyectos de grupos de mujeres, con una participación de 5,957 personas (4,915 mujeres y 4,042 hombres), en 28 estados del país. Lo recursos entregados ascienden a $30´057,651.00 de los cuales el 21% corresponden a acciones de capacitación y el 79% a inversión. A esta cantidad se suma lo asignado a organizaciones de la sociedad civil que ascendió a $2´998,801.00. INDICADOR 2. Se subsidiaron 291 proyectos de grupos de mujeres y 15 proyectos a organizaciones de la sociedad civil. No se cumple con la meta trimestral, debido a que aún no se concluye el proceso de otorgamiento de subsidios, el número de proyectos aumentará. INDICADOR 3. Las acciones previstas para este indicador han tenido que ser pospuestas para el siguiente trimestre,  debido al proceso de revisión y dictaminación de proyectos, en el marco de la convocatoria para el otorgamiento de subsidios a grupos de mujeres, pueblos indígenas y jóvenes. </t>
    </r>
  </si>
  <si>
    <r>
      <t>Acciones realizadas en el periodo
UR:</t>
    </r>
    <r>
      <rPr>
        <sz val="10"/>
        <rFont val="Soberana Sans"/>
        <family val="2"/>
      </rPr>
      <t xml:space="preserve"> 116
Evaluación de las propuestas de proyectos y entrega de recursos en el marco de los Lineamientos para el otorgamiento de subsidios a grupos de mujeres, pueblos indígenas y jóvenes; así como a organizaciones de la sociedad civil. En este proceso de tiene una coordinación estrecha con las delegaciones federales de la Semarnat, que son las operadoras en los estados, con las cuales se da seguimiento puntual, tanto a la firma de los convenios de concertación con los grupos de mujeres beneficiados; así como al inicio de la ejecución de los proyectos. </t>
    </r>
  </si>
  <si>
    <t>0.01</t>
  </si>
  <si>
    <t>0.13</t>
  </si>
  <si>
    <t>0.14</t>
  </si>
  <si>
    <t>35.24</t>
  </si>
  <si>
    <t>307.00</t>
  </si>
  <si>
    <t>308.00</t>
  </si>
  <si>
    <t>Número de proyectos apoyados</t>
  </si>
  <si>
    <t>Número de acciones de formación y capacitación en materia de género y medio ambiente dirigidos a población objetivo</t>
  </si>
  <si>
    <t>4,915.00</t>
  </si>
  <si>
    <t>4,630.00</t>
  </si>
  <si>
    <t>Número de mujeres beneficiadas con subsidios</t>
  </si>
  <si>
    <t xml:space="preserve">El cambio climático representa una seria amenaza para las mujeres, los pueblos indígenas y los jóvenes, ya que sus efectos intensifican la problemática social, económica y ambiental derivada del deterioro ambiental y la pérdida de biodiversidad, vulnerando el espacio físico sobre el que durante siglos, se han sustentado y reproducido su vida cotidiana. Las mujeres se ven más afectadas ya que enfrentan la pobreza en mayor desventaja por el limitado e inequitativo acceso a los recursos productivos y tecnológicos, a la propiedad de activos, a la disponibilidad de fuentes de financiamiento; a la asesoría técnica y a la capacitación, a la información sobre mercados y canales de comercialización, procedimientos organizativos y de acercamiento a los programas de desarrollo y, evidentemente a la participación en los órganos de decisión comunitaria y social. En el caso de los pueblos originarios, se alteran sus saberes y relaciones con el entorno natural, sus interpretaciones de los procesos de la naturaleza, sus técnicas de conservación, y sus tecnologías entre otros, ocasionando con ello una clara y acelerada pérdida de control sobre los recursos naturales y una progresiva pérdida de identidad cultural. Los y las jóvenes, son seriamente dañados por la pérdida de oportunidades para insertarse en la vida laboral de sus comunidades, viéndose obligados a migrar en busca de nuevas oportunidades de vida y empleo generando el desarraigo, la exclusión social y la pérdida de identidad. En este contexto, la Semarnat emite los Lineamientos para el otorgamiento de subsidios para grupos de mujeres, pueblos indígenas y jóvenes con perspectiva de género. Ejercicio 2013, con los cuales impulsa, además de una acción afirmativa la perspectiva de género, acciones de sensibilización sobre derechos humanos, género y masculinidad en el contexto del desarrollo sustentable.  </t>
  </si>
  <si>
    <t>35.2</t>
  </si>
  <si>
    <t>Planeación, Dirección y Evaluación Ambiental</t>
  </si>
  <si>
    <t>P002</t>
  </si>
  <si>
    <r>
      <t>Acciones de mejora para el siguiente periodo
UR:</t>
    </r>
    <r>
      <rPr>
        <sz val="10"/>
        <rFont val="Soberana Sans"/>
        <family val="2"/>
      </rPr>
      <t xml:space="preserve"> F00
Continuar con el programa de trabajo previsto para el 2013</t>
    </r>
  </si>
  <si>
    <r>
      <t>Justificación de diferencia de avances con respecto a las metas programadas
UR:</t>
    </r>
    <r>
      <rPr>
        <sz val="10"/>
        <rFont val="Soberana Sans"/>
        <family val="2"/>
      </rPr>
      <t xml:space="preserve"> F00
Con respecto al indicador de porcentaje de participación de mujeres en proyectos apoyados por el programa, en el tercer trimestre se ejecutaron más proyectos de los que se tenían programados, de los cuales se beneficiaron de manera directa 28,411 personas, participando 15,049 mujeres (52.97% en este trimestre). EN CUANTO AL INDICADOR DE PROPORCIÓN DEL INVERSIÓN DEL PROGRAMA EN PROYECTOS, CURSOS DE CAPACITACIÓN Y ESTUDIOS TÉCNICOS CON PARTICIPACIÓN DE MUJERES, EN ESTE TRIMESTRE SE CUMPLIO CON LA META. EL MONTO EJERCIDO EN ESTOS CONCEPTOS, EN DONDE EXISTE POR LO MENOS LA PARTICIPACIÓN DE UNA MUJER, ES DE 94.44 MILLONES DE PESOS. CON LA EJECUCIÓN DE 1,667 PROYECTOS, 175 CURSOS DE CAPACITACIÓN Y 118 ESTUDIOS TÉCNICOS. Por su parte, el número de beneficiarios directos en los cursos de capacitación para el tercer trimestre es inferior a lo que se programó, sin embargo, en el referido trimestre la participación de mujeres en estos cursos de capacitación es de 51.76%, en virtud de que el número total de beneficiarios es de 2,925 de los cuales 1,514 son mujeres. EN CUANTO AL NUMERO DE MUJERES QUE PARTICIPAN EN PROYECTOS, EN EL TERCER TRIMESTRE SE EJECUTARON MAS PROYECTOS DE LOS QUE SE TENÍAN PROGRAMADOS. BENEFICIANDOSE DE MANERA DIRECTA 28,411 PERSONAS, DE LAS CUALES 15,049 SON MUJERES (52.97%).</t>
    </r>
  </si>
  <si>
    <r>
      <t>Acciones realizadas en el periodo
UR:</t>
    </r>
    <r>
      <rPr>
        <sz val="10"/>
        <rFont val="Soberana Sans"/>
        <family val="2"/>
      </rPr>
      <t xml:space="preserve"> F00
Al mes de septiembre el PROCODES cuenta con un ejercicio financiero de 127.63 millones de pesos, lo que representa el 58.72% con respecto al monto total autorizado, asimismo, ha beneficiado a 33,779 personas, de las cuales 16,603 son hombres y 17,176 mujeres (50.84%), en 988 localidades de 316 municipios en 31 estados de la República Mexicana y el Distrito Federal. La población indígena atendida fue de 10,901 personas, que representa el 32.27% de la población beneficiada de manera directa. Con los recursos ejercidos a través del PROCODES de contingencia ambiental, se apoyó el establecimiento de 94 brigadas comunitarias para la prevención de incendios forestales en 68 Regiones Prioritarias, beneficiando a un total de 1,020 personas en 80 municipios de 27 estados del país. Al mes de junio se han realizado 1,677 proyectos, cubriendo una superficie de 66,210.16 hectáreas con plantaciones forestales, reforestación, saneamiento de ecosistemas, cultivos de cobertera y monitoreo de especies, asimismo, se establecieron 89,299.24 metros cuadrados con viveros, huertos comunitarios e infraestructura ecoturística. De igual forma se realizaron 175 cursos de capacitación y 118 estudios técnicos.   </t>
    </r>
  </si>
  <si>
    <t>72.29</t>
  </si>
  <si>
    <t>78.85</t>
  </si>
  <si>
    <t>79.97</t>
  </si>
  <si>
    <t>UR: F00</t>
  </si>
  <si>
    <t>75.6</t>
  </si>
  <si>
    <t>44.09</t>
  </si>
  <si>
    <t>44.00</t>
  </si>
  <si>
    <t>74.20</t>
  </si>
  <si>
    <t>F00</t>
  </si>
  <si>
    <t>Proporción de Inversión del Programa de Conservación para el Desarrollo Sostenible en proyectos, cursos de capacitación y estudios técnicos, con participación de mujeres</t>
  </si>
  <si>
    <t>42.94</t>
  </si>
  <si>
    <t>38.50</t>
  </si>
  <si>
    <t>Porcentaje de Participación de mujeres en proyectos, apoyados por el Programa de Conservación para el Desarrollo Sostenible</t>
  </si>
  <si>
    <t>24.22</t>
  </si>
  <si>
    <t>28.90</t>
  </si>
  <si>
    <t>47.20</t>
  </si>
  <si>
    <t>Porcentaje de participación de mujeres en los cursos de capacitación, apoyados por el Programa de Conservación para el Desarrollo Sostenible</t>
  </si>
  <si>
    <t>11,539.00</t>
  </si>
  <si>
    <t>11,800.00</t>
  </si>
  <si>
    <t>18,500.00</t>
  </si>
  <si>
    <t>Número de mujeres que participan en proyectos, apoyados por el Programa de Conservación para el Desarrollo Sostenible.</t>
  </si>
  <si>
    <t xml:space="preserve">F00- Comisión Nacional de Áreas Naturales Protegidas </t>
  </si>
  <si>
    <t xml:space="preserve">El PROCODES es un programa de subsidio de convocatoria abierta que tiene como objetivo la conservación de los ecosistemas y su biodiversidad en las áreas naturales protegidas, sus zonas de influencia y otras regiones prioritarias para la conservación, mediante el aprovechamiento sostenible de los mismos, con igualdad de oportunidades para las mujeres y hombres. Asimismo, promueve el desarrollo sostenible, fomentando la adopción y prácticas productivas alternativas, y el fortalecimiento de capacidades locales a través de la participación equitativa de mujeres y hombres en la planeación y programación de las acciones institucionales y sociales, en torno a objetivos comunes para la conservación y el desarrollo sostenible.  De igual forma se destaca que el PROCODES otorga apoyos sin distinción de género, raza, etnia, credo religioso, condición socioeconómica u otra causa que implique discriminación, a los solicitantes que cumplan con los requisitos que se señalan en sus Reglas de Operación y que sus solicitudes sean aprobadas en los dictámenes técnicos y económicos, correspondientes, en apego a sus Reglas de Operación.   - Brecha de género a erradicar o disminuir. Igualdad de oportunidades para las mujeres en el acceso a los apoyos del PROCODES, así como su participación en la ejecución de los proyectos y cursos de capacitación autorizados.   </t>
  </si>
  <si>
    <t>(Comisión Nacional de Áreas Naturales Protegidas)</t>
  </si>
  <si>
    <t>Programa de Conservación para el Desarrollo Sostenible (PROCODES)</t>
  </si>
  <si>
    <t>S046</t>
  </si>
  <si>
    <r>
      <t>Acciones de mejora para el siguiente periodo
UR:</t>
    </r>
    <r>
      <rPr>
        <sz val="10"/>
        <rFont val="Soberana Sans"/>
        <family val="2"/>
      </rPr>
      <t xml:space="preserve"> 413
Continuar con el programa de trabajo previsto para 2013.</t>
    </r>
  </si>
  <si>
    <r>
      <t>Justificación de diferencia de avances con respecto a las metas programadas
UR:</t>
    </r>
    <r>
      <rPr>
        <sz val="10"/>
        <rFont val="Soberana Sans"/>
        <family val="2"/>
      </rPr>
      <t xml:space="preserve"> 413
Con relación a las diferencias reportadas en los indicadores esto obedece al retraso con el que se inició el PET 2013 por cambio de administración, también influyó de manera importante la veda electoral en 14 estados en los que por 45 días no se pudo trabajar con el PET y recientemente las afectaciones que han sufrido algunos estados por las lluvias severas. </t>
    </r>
  </si>
  <si>
    <r>
      <t>Acciones realizadas en el periodo
UR:</t>
    </r>
    <r>
      <rPr>
        <sz val="10"/>
        <rFont val="Soberana Sans"/>
        <family val="2"/>
      </rPr>
      <t xml:space="preserve"> 413
Se continuó con la ejecución de los proyectos.</t>
    </r>
  </si>
  <si>
    <t>0.08</t>
  </si>
  <si>
    <t>199.73</t>
  </si>
  <si>
    <t>381.00</t>
  </si>
  <si>
    <t xml:space="preserve">Entrevistas cualitativas a beneficiarias </t>
  </si>
  <si>
    <t>110,064,705.00</t>
  </si>
  <si>
    <t>179,757,828.00</t>
  </si>
  <si>
    <t>199,730,920.00</t>
  </si>
  <si>
    <t xml:space="preserve">Monto de recursos destinados a beneficiarias </t>
  </si>
  <si>
    <t>1,769,484.00</t>
  </si>
  <si>
    <t>2,357,506.00</t>
  </si>
  <si>
    <t>2,619,451.00</t>
  </si>
  <si>
    <t>Jornal</t>
  </si>
  <si>
    <t>Numero de jornales destinados a mujeres</t>
  </si>
  <si>
    <t>44,336.00</t>
  </si>
  <si>
    <t>49,115.00</t>
  </si>
  <si>
    <t>54,572.00</t>
  </si>
  <si>
    <t xml:space="preserve">Numero de mujeres beneficiarias en proyectos </t>
  </si>
  <si>
    <t xml:space="preserve"> Secretaría de Medio Ambiente y Recursos Naturales </t>
  </si>
  <si>
    <t xml:space="preserve">La problemática general del programa es la carencia de fuentes de ingreso en localidades de alta y muy alta marginación en periodos de escasez de demanda laboral, y que afecta en mayor medida a mujeres, por lo cual se aboca a proporcionar un ingreso temporal para estabilizarlo en estos periodos. Adicional a ello cada secretaría dependiendo de su finalidad, promueve la realización de obras y acciones, en el caso de SEMARNAT vinculadas a la conservación, restauración, protección y al aprovechamiento sustentable de los recursos naturales en sus comunidades. Brecha de género a erradicar: El PET ha avanzado en el proceso fomentar la  equidad en la participación de hombres y mujeres así como la igualdad en la distribución de recursos, beneficios y participación en espacios de toma de decisiones. En 2001 sólo el 19% de las personas beneficiarias eran mujeres, desde la implementación de las medidas afirmativas estos porcentajes se han incrementado considerablemente. Los esfuerzos se dirigen en gran medida a la consolidación de esta tendencia. Sin embargo, se mantiene la brecha en distribución de jornales por sexo que en términos generales tiende a favorecer a los hombres participantes en el Programa en detrimento de las mujeres, es sobre ésta  que se  concentrarán las acciones a emprender.     </t>
  </si>
  <si>
    <t>(Dirección General de Política Ambiental e Integración Regional y Sectorial)</t>
  </si>
  <si>
    <t>199.7</t>
  </si>
  <si>
    <t>Programa de Empleo Temporal (PET)</t>
  </si>
  <si>
    <t>S071</t>
  </si>
  <si>
    <r>
      <t>Acciones de mejora para el siguiente periodo
UR:</t>
    </r>
    <r>
      <rPr>
        <sz val="10"/>
        <rFont val="Soberana Sans"/>
        <family val="2"/>
      </rPr>
      <t xml:space="preserve"> 601
En este trimestre no se establecen acciones de mejora debido a que las acciones que realiza la Institución en la materia obedecen a la demanda de servicio de la sociedad.</t>
    </r>
  </si>
  <si>
    <r>
      <t>Justificación de diferencia de avances con respecto a las metas programadas
UR:</t>
    </r>
    <r>
      <rPr>
        <sz val="10"/>
        <rFont val="Soberana Sans"/>
        <family val="2"/>
      </rPr>
      <t xml:space="preserve"> 601
Las justificaciones de diferencia de avances así como las acciones realizadas en el periodo se describen en el Anexo 2 de información cualitativa. No se establece la Población beneficiaria del Programa Presupuestario, debido a que se da seguimiento a los expedientes de investigación, tal es el caso de las averiguaciones previas.</t>
    </r>
  </si>
  <si>
    <r>
      <t>Acciones realizadas en el periodo
UR:</t>
    </r>
    <r>
      <rPr>
        <sz val="10"/>
        <rFont val="Soberana Sans"/>
        <family val="2"/>
      </rPr>
      <t xml:space="preserve"> 601
Las acciones realizadas en el periodo se describen en el Anexo 2 de información cualitativa.</t>
    </r>
  </si>
  <si>
    <t>33.35</t>
  </si>
  <si>
    <t>83.64</t>
  </si>
  <si>
    <t>UR: 601</t>
  </si>
  <si>
    <t>95.73</t>
  </si>
  <si>
    <t>601</t>
  </si>
  <si>
    <t>Actividades que favorecen el principio de igualdad entre mujeres y hombres a través de la transversalización de la perspectiva de género en la PGR</t>
  </si>
  <si>
    <t>Medida de protección</t>
  </si>
  <si>
    <t>Medidas de protección solicitadas y concedidas en los delitos de violencia contra las mujeres y trata de personas</t>
  </si>
  <si>
    <t>65.50</t>
  </si>
  <si>
    <t>13.10</t>
  </si>
  <si>
    <t>Porcentaje de averiguaciones previas despachadas en delitos de violencia contra las mujeres y delito de trata de personas</t>
  </si>
  <si>
    <t xml:space="preserve">601- Fiscalía Especial para los Delitos de Violencia contra las Mujeres y Trata de Personas </t>
  </si>
  <si>
    <t xml:space="preserve">Una de las premisas de la Procuraduría General de la República es actuar con respeto a los derechos humanos, garantizando el estado de derecho y la equidad de género, lo cual se logrará con la investigación y seguimiento de denuncias en materia de derechos humanos, así como con el fortalecimiento de la prevención del delito con el fin de disminuir los índices delictivos. </t>
  </si>
  <si>
    <t>(Fiscalía Especial para los Delitos de Violencia contra las Mujeres y Trata de Personas)</t>
  </si>
  <si>
    <t>95.7</t>
  </si>
  <si>
    <t>Investigar y perseguir los delitos del orden federal</t>
  </si>
  <si>
    <t>Procuraduría General de la República</t>
  </si>
  <si>
    <t>17</t>
  </si>
  <si>
    <r>
      <t>Acciones de mejora para el siguiente periodo
UR:</t>
    </r>
    <r>
      <rPr>
        <sz val="10"/>
        <rFont val="Soberana Sans"/>
        <family val="2"/>
      </rPr>
      <t xml:space="preserve"> 400
En este trimestre no se establecen acciones de mejora debido a que las acciones que realiza la Institución en la materia obedecen a la demanda de servicio de la sociedad.</t>
    </r>
  </si>
  <si>
    <r>
      <t>Justificación de diferencia de avances con respecto a las metas programadas
UR:</t>
    </r>
    <r>
      <rPr>
        <sz val="10"/>
        <rFont val="Soberana Sans"/>
        <family val="2"/>
      </rPr>
      <t xml:space="preserve"> 400
Las justificaciones de diferencia de avances así como las acciones realizadas en el periodo se describen en el Anexo 2 de información cualitativa.   No se establece la Población beneficiaria del Programa Presupuestario, debido a que se da seguimiento a los expedientes de investigación, tales el caso de las averiguaciones previas.  En el presente ejercicio se autorizaron 10.3 millones de pesos, recursos originalmente programados en la unidad responsable 400 Subprocuraduría Especializada en Investigación de Delincuencia Organizada, sin embargo se realizó la reorientación de los recursos etiquetados a la unidad 414 Unidad Especializada en Investigación de Tráfico de Menores, Personas y Órganos, toda vez que es el área encargada de la atención de delitos de violencia y trata de personas. Cabe mencionar que este movimiento no afectó los recursos etiquetados en el programa presupuestario Investigar y perseguir los delitos relativos a la Delincuencia Organizada.  Al mes de septiembre se tienen autorizados 6.5 millones de pesos y se ejercieron por la Unidad Especializada en Investigación de Tráfico de Menores, Personas y Órganos 6.0 millones de pesos, el presupuesto restante se prevé sea ejercido en lo que resta del año.</t>
    </r>
  </si>
  <si>
    <r>
      <t>Acciones realizadas en el periodo
UR:</t>
    </r>
    <r>
      <rPr>
        <sz val="10"/>
        <rFont val="Soberana Sans"/>
        <family val="2"/>
      </rPr>
      <t xml:space="preserve"> 400
Las acciones realizadas en el periodo se describen en el Anexo 2 de información cualitativa</t>
    </r>
  </si>
  <si>
    <t>UR: 400</t>
  </si>
  <si>
    <t>10.35</t>
  </si>
  <si>
    <t>28.70</t>
  </si>
  <si>
    <t>36.40</t>
  </si>
  <si>
    <t>400</t>
  </si>
  <si>
    <t>Averiguaciones previas despachadas en materia de tráfico de menores, personas y órganos, en relación con las averiguaciones previas en trámite</t>
  </si>
  <si>
    <t xml:space="preserve">400- Subprocuraduría Especializada en Investigación de Delincuencia Organizada </t>
  </si>
  <si>
    <t xml:space="preserve">En los últimos tiempos, se denotó un crecimiento y expansión del crimen organizado, lo que conllevó a que el Estado tuviera que combatirlo con mayor vigor y fuerza; por ello dentro de la procuración de justicia, una de las premisas es combatirlo de manera permanente, actuando con respeto a los derechos humanos, garantizando el estado de derecho y la equidad de género, a través de la investigación y seguimiento de denuncias en materia de delincuencia organizada. </t>
  </si>
  <si>
    <t>(Subprocuraduría Especializada en Investigación de Delincuencia Organizada)</t>
  </si>
  <si>
    <t>10.3</t>
  </si>
  <si>
    <t>Investigar y perseguir los delitos relativos a la Delincuencia Organizada</t>
  </si>
  <si>
    <t>E003</t>
  </si>
  <si>
    <r>
      <t>Justificación de diferencia de avances con respecto a las metas programadas
UR:</t>
    </r>
    <r>
      <rPr>
        <sz val="10"/>
        <rFont val="Soberana Sans"/>
        <family val="2"/>
      </rPr>
      <t xml:space="preserve"> 601
Las justificaciones de diferencia de avances así como las acciones realizadas en el periodo se describen en el Anexo 2 de información cualitativa.</t>
    </r>
  </si>
  <si>
    <t>3.13</t>
  </si>
  <si>
    <t>15.41</t>
  </si>
  <si>
    <t>15.91</t>
  </si>
  <si>
    <t>Procesos de sensibilización</t>
  </si>
  <si>
    <t>10,592.00</t>
  </si>
  <si>
    <t>10,488.00</t>
  </si>
  <si>
    <t>14,070.00</t>
  </si>
  <si>
    <t>Servicios otorgados a las víctimas en el Refugio Especializado de Atención Integral y Protección a Víctimas de Trata de Personas y Violencia Extrema</t>
  </si>
  <si>
    <t xml:space="preserve">La violencia de género contra las mujeres y la trata de personas se manifiestan en desigualdades históricas en la sociedad, basada en ideologías que equiparan la explotación del ser humano en diferentes ámbitos como un mal sistémico y organizado por los hombres y mujeres sobre las personas en contra de su voluntad. En especial, las mujeres y los menores de edad. El desplazo, el abuso, la explotación, la amenaza, el empobrecimiento, la violencia, la discriminación, la desigualdad hasta en los espacios más íntimos de la dignidad humana, son algunas de las condiciones que actualmente podemos reconocer en la población víctima de violencia de género y de trata en México, a pesar de las medidas a nivel nacional e internacional adoptadas para abatir esta problemática, por lo que una de las premisas de la Procuraduría General de la República es actuar con respeto a los derechos humanos, garantizando el estado de derecho y la equidad de género. </t>
  </si>
  <si>
    <t>27</t>
  </si>
  <si>
    <t>15.9</t>
  </si>
  <si>
    <t>Promoción del respeto a los derechos humanos y atención a víctimas del delito</t>
  </si>
  <si>
    <t>E009</t>
  </si>
  <si>
    <r>
      <t>Acciones de mejora para el siguiente periodo
UR:</t>
    </r>
    <r>
      <rPr>
        <sz val="10"/>
        <rFont val="Soberana Sans"/>
        <family val="2"/>
      </rPr>
      <t xml:space="preserve"> TOQ
Se continúan realizando las acciones programadas.</t>
    </r>
  </si>
  <si>
    <r>
      <t>Justificación de diferencia de avances con respecto a las metas programadas
UR:</t>
    </r>
    <r>
      <rPr>
        <sz val="10"/>
        <rFont val="Soberana Sans"/>
        <family val="2"/>
      </rPr>
      <t xml:space="preserve"> TOQ
Sin información.</t>
    </r>
  </si>
  <si>
    <r>
      <t>Acciones realizadas en el periodo
UR:</t>
    </r>
    <r>
      <rPr>
        <sz val="10"/>
        <rFont val="Soberana Sans"/>
        <family val="2"/>
      </rPr>
      <t xml:space="preserve"> TOQ
Por parte de la Dirección de Modernización se continua promoviendo al interior de sus áreas trabajos  de sensibilización en la Igualdad de Género, incluyendo talleres de capacitación al personal.</t>
    </r>
  </si>
  <si>
    <t>0.31</t>
  </si>
  <si>
    <t>UR: TOQ</t>
  </si>
  <si>
    <t>TOQ</t>
  </si>
  <si>
    <t>DIFUSIÓN PARA ERRADICAR LA DISCRIMINACIÓN POR CUESTIONES DE GÉNERO</t>
  </si>
  <si>
    <t>PRACTICAS PARA ERRADICAR LA DISCRIMINACIÓN POR CUESTIONES DE GÉNERO</t>
  </si>
  <si>
    <t>CAPACITACIÓN PARA ERRADICAR LA DISCRIMINACIÓN POR CUESTIONES DE GÉNERO</t>
  </si>
  <si>
    <t>CAPACITACIÓN ERRADICAR LA VIOLENCIA  DE GENERO</t>
  </si>
  <si>
    <t>DIFUSÍON ERRADICAR LA VIOLENCIA  DE GENERO</t>
  </si>
  <si>
    <t>PRÁCTICAS IMPLEMENTADAS IGUALDAD DE GÉNERO</t>
  </si>
  <si>
    <t>CAPACITACIÓN IGUALDAD GÉNERO</t>
  </si>
  <si>
    <t>Unidad</t>
  </si>
  <si>
    <t>CERTIFICADO DE EQUIDAD DE GENERO</t>
  </si>
  <si>
    <t xml:space="preserve">TOQ- Comisión Federal de Electricidad </t>
  </si>
  <si>
    <t>(Comisión Federal de Electricidad)</t>
  </si>
  <si>
    <t>0.3</t>
  </si>
  <si>
    <t>Operación comercial de la Red de Fibra Óptica y apoyo tecnológico a los procesos productivos en control de calidad, sistemas informáticos y de telecomunicaciones</t>
  </si>
  <si>
    <t>E555</t>
  </si>
  <si>
    <t>Energía</t>
  </si>
  <si>
    <t>18</t>
  </si>
  <si>
    <r>
      <t xml:space="preserve">Acciones de mejora para el siguiente periodo
</t>
    </r>
    <r>
      <rPr>
        <sz val="10"/>
        <rFont val="Soberana Sans"/>
        <family val="2"/>
      </rPr>
      <t>Sin Información.</t>
    </r>
  </si>
  <si>
    <r>
      <t xml:space="preserve">Justificación de diferencia de avances con respecto a las metas programadas
</t>
    </r>
    <r>
      <rPr>
        <sz val="10"/>
        <rFont val="Soberana Sans"/>
        <family val="2"/>
      </rPr>
      <t>Sin Información.</t>
    </r>
  </si>
  <si>
    <r>
      <t xml:space="preserve">Acciones realizadas en el periodo
</t>
    </r>
    <r>
      <rPr>
        <sz val="10"/>
        <rFont val="Soberana Sans"/>
        <family val="2"/>
      </rPr>
      <t>Sin Información.</t>
    </r>
  </si>
  <si>
    <t>0.15</t>
  </si>
  <si>
    <t>Porcentaje de mujeres y hombres capacitados en materia de Igualdad entre hombre y mujeres de manera semestral</t>
  </si>
  <si>
    <t>Porcentaje de mujeres y hombres capacitados en materia de igualdad entre hombres y mujeres de manera semestral</t>
  </si>
  <si>
    <t xml:space="preserve"> E00- Comisión Nacional para el Uso Eficiente de la Energía </t>
  </si>
  <si>
    <t xml:space="preserve">La falta de participación e interés del personal en los cursos de capacitación, ha sido el reflejo de las cargas de trabajo y permisos de las(os) jefas(es) inmediatas(os) para poder asistir a los mismos, en materia de Equidad de Género.  El Programa tiene como objetivo sensibilizar al personal acerca de la importancia de la capacitación en materia de género y temas orientados a fortalecer sus conocimientos para el desarrollo de sus actividades, por ello está orientado a desarrollar y/o mejorar conocimientos y actitudes diferentes para favorecer la igualdad de género.  Lo anterior implica que las áreas administrativas de la Comisión deberán coordinarse con el área de desarrollo humano, para implementar acciones que permitan la participación del personal femenino y masculino en los cursos de capacitación que se programen.  Con la participación de todo el personal en los cursos de capacitación, los resultados se verán reflejados en el desarrollo y/o mejora de conocimientos y actitudes de las mujeres y hombres en materia de igualdad de género.  Se espera la participación de un total de 46 mujeres en los diferentes cursos de capacitación.  </t>
  </si>
  <si>
    <t>67</t>
  </si>
  <si>
    <t>43</t>
  </si>
  <si>
    <t>(Comisión Nacional para el Uso Eficiente de la Energía)</t>
  </si>
  <si>
    <t>0.1</t>
  </si>
  <si>
    <t>Promoción en materia de aprovechamiento sustentable de la energía</t>
  </si>
  <si>
    <t>F012</t>
  </si>
  <si>
    <r>
      <t>Acciones de mejora para el siguiente periodo
UR:</t>
    </r>
    <r>
      <rPr>
        <sz val="10"/>
        <rFont val="Soberana Sans"/>
        <family val="2"/>
      </rPr>
      <t xml:space="preserve"> TOQ
Sin información</t>
    </r>
  </si>
  <si>
    <r>
      <t>Justificación de diferencia de avances con respecto a las metas programadas
UR:</t>
    </r>
    <r>
      <rPr>
        <sz val="10"/>
        <rFont val="Soberana Sans"/>
        <family val="2"/>
      </rPr>
      <t xml:space="preserve"> TOQ
Sin información</t>
    </r>
  </si>
  <si>
    <r>
      <t>Acciones realizadas en el periodo
UR:</t>
    </r>
    <r>
      <rPr>
        <sz val="10"/>
        <rFont val="Soberana Sans"/>
        <family val="2"/>
      </rPr>
      <t xml:space="preserve"> TOQ
Se realizó en el mes de de julio el curso de mito o realidad y violencia de genero. Se impartió la conferencia de Ahorro de Energía dentro del marco del programa de transparencia para padres de hijos que asistieron al curso de verano. Se impartieron dos cursos sobre equidad de genero para el personal de la Coordinación del PAESE. Se realizaron dos cursos sobre equidad de genero e igualdad laboral, los cuales se dirigieron al personal de la Coordinación. Los temas tratados en programa, consisten en:  introducción al ahorro de energía eléctrica,  mito o realidad y violencia de género,  Equidad de genero. Equidad de genero enfocado a padres con hijos adolescentes. Equidad de genero y no discriminación en las relaciones laborales. Capacitación ejecutiva ( equidad de genero).  Objetivo. Las acciones realizadas se basan en la capacitación o formación del personal de la CFE, así como de sus familiares, con el fin de proporcionar información sobre ahorro de energía eléctrica de modo que se reduzca el consumo de energía eléctrica y se utilice la prestación de energía eléctrica con responsabilidad. La población atendida es de 135 mujeres y 77 hombres, dentro de las 7 acciones que comprende el programa.  </t>
    </r>
  </si>
  <si>
    <t>0.27</t>
  </si>
  <si>
    <t>0.45</t>
  </si>
  <si>
    <t>0.61</t>
  </si>
  <si>
    <t xml:space="preserve">Numero de personas capacitadas Desarrollo profesional </t>
  </si>
  <si>
    <t>Numero de personas capacitadas</t>
  </si>
  <si>
    <t>CAPACITACIÓN PARA PROMOVER LA IGUALDAD DE GÉNERO</t>
  </si>
  <si>
    <t>Facilitar los medios a las mujeres para atender situaciones familiares</t>
  </si>
  <si>
    <t>Porcentaje de hombres y mujeres trabajadoras del área en igualdad de condiciones de trabajo (por su trabajo de impulso a la igualdad y equidad).</t>
  </si>
  <si>
    <t>0.6</t>
  </si>
  <si>
    <t>Promoción de medidas para el ahorro y uso eficiente de la energía eléctrica</t>
  </si>
  <si>
    <t>F571</t>
  </si>
  <si>
    <r>
      <t>Acciones de mejora para el siguiente periodo
UR:</t>
    </r>
    <r>
      <rPr>
        <sz val="10"/>
        <rFont val="Soberana Sans"/>
        <family val="2"/>
      </rPr>
      <t xml:space="preserve"> C00
Como se indico en el trimestre anterior, no se incluyen documentos para determinar la población objetivo de beneficiarios ya que se trata de servidores públicos capacitados en materia de equidad y género , el curso se realizó a finales del mes de junio; y  por cuestiones de logística en la contratación el proceso de pago se realizó en el mes de julio de 2013. Dando por cumplido el 100% de avance para este indicador. Y se está trabajando para dar cumplimiento con los dos indicadores programados en el cuarto trimestre.</t>
    </r>
  </si>
  <si>
    <r>
      <t>Justificación de diferencia de avances con respecto a las metas programadas
UR:</t>
    </r>
    <r>
      <rPr>
        <sz val="10"/>
        <rFont val="Soberana Sans"/>
        <family val="2"/>
      </rPr>
      <t xml:space="preserve"> C00
Como se indico en el trimestre anterior, no se incluyen documentos para determinar la población objetivo de beneficiarios ya que se trata de servidores públicos capacitados en materia de equidad y género , el curso se realizó a finales del mes de junio; y  por cuestiones de logística en la contratación el proceso de pago se realizó en el mes de julio de 2013. Dando por cumplido el 100% de avance para este indicador.</t>
    </r>
  </si>
  <si>
    <r>
      <t>Acciones realizadas en el periodo
UR:</t>
    </r>
    <r>
      <rPr>
        <sz val="10"/>
        <rFont val="Soberana Sans"/>
        <family val="2"/>
      </rPr>
      <t xml:space="preserve"> C00
Como se indico en el trimestre anterior, no se incluyen documentos para determinar la población objetivo de beneficiarios ya que se trata de servidores públicos capacitados en materia de equidad y género , el curso se realizó a finales del mes de junio; y  por cuestiones de logística en la contratación el proceso de pago se realizó en el mes de julio de 2013. </t>
    </r>
  </si>
  <si>
    <t>0.04</t>
  </si>
  <si>
    <t>0.05</t>
  </si>
  <si>
    <t>UR: C00</t>
  </si>
  <si>
    <t>184.00</t>
  </si>
  <si>
    <t>C00</t>
  </si>
  <si>
    <t xml:space="preserve">Número de servidores públicos informados </t>
  </si>
  <si>
    <t xml:space="preserve">Número de servidores públicos informados del procedimiento </t>
  </si>
  <si>
    <t xml:space="preserve">Número de servidores públicos capacitados en materia de equidad de género </t>
  </si>
  <si>
    <t xml:space="preserve">C00- Comisión Reguladora de Energía </t>
  </si>
  <si>
    <t xml:space="preserve">La Comisión Reguladora de Energía (CRE) ha participado activamente desde 2008 en los procesos de conocimiento y seguimiento instrumentados por el Instituto Nacional de las Mujeres en materia de cultura institucional. Los cuales han ido explorando los siguientes aspectos: política nacional y deberes institucionales, clima laboral, comunicación inclusiva, selección de personal, salarios y prestaciones, promoción vertical y horizontal, capacitación y formación profesional, conciliación vida laboral, familiar y personal y hostigamiento y acoso sexual, esto desde el punto de vista de las y los funcionarios que integran la Comisión. Los resultados de la última encuesta aplicada arrojaron datos y áreas de oportunidad que institucionalmente originaron una agenda de compromisos de cultura institucional por parte de la alta dirección de la CRE y por ende del sector energía.  </t>
  </si>
  <si>
    <t>82</t>
  </si>
  <si>
    <t>(Comisión Reguladora de Energía)</t>
  </si>
  <si>
    <t>Regulación y supervisión del otorgamiento de permisos y la administración de estos, en materia de electricidad, gas natural y gas licuado de petróleo</t>
  </si>
  <si>
    <t>G002</t>
  </si>
  <si>
    <r>
      <t>Acciones de mejora para el siguiente periodo
UR:</t>
    </r>
    <r>
      <rPr>
        <sz val="10"/>
        <rFont val="Soberana Sans"/>
        <family val="2"/>
      </rPr>
      <t xml:space="preserve"> A00
Se continuará con acciones de mejora tendientes a la difusión, concientización y sensibilización de los servidores públicos, a través de la realización de actividades de capacitación, distribución de folletería, elaboración de un periódico mural y eventos de difusión con instituciones que manejan temas en la materia.</t>
    </r>
  </si>
  <si>
    <r>
      <t>Justificación de diferencia de avances con respecto a las metas programadas
UR:</t>
    </r>
    <r>
      <rPr>
        <sz val="10"/>
        <rFont val="Soberana Sans"/>
        <family val="2"/>
      </rPr>
      <t xml:space="preserve"> A00
De acuerdo al Programa de Trabajo 2013, se realizaron en su  totalidad las acciones programadas para el Tercer Trimestre, lo que significa un avance del 28% de dicho Programa.  Cabe señalar que las acciones programadas no representaron erogación de recursos presupuestales, ya que se realizaron en forma conjunta con el apoyo del INMUJERES del D.F.   Por otra parte y en atención a lo solicitado en el Oficio INMUJERES/SE/536-17/2013, de fecha 18 de septiembre de 2013, se menciona que el avance del 15% que se reportó en el Segundo Trimestre, se explica en el Programa referido y se anexa el Cartel de Escala de Medición de Violencia hacia Mujeres y Hombres.</t>
    </r>
  </si>
  <si>
    <r>
      <t>Acciones realizadas en el periodo
UR:</t>
    </r>
    <r>
      <rPr>
        <sz val="10"/>
        <rFont val="Soberana Sans"/>
        <family val="2"/>
      </rPr>
      <t xml:space="preserve"> A00
Durante el Tercer Trimestre se realizaron las siguientes acciones: Plática a servidores (as) públicos impartida por el Instituto de Inmujeres del Distrito Federal, Programas y Servicios de las mujeres del Distrito Federal. Plática a servidores (as) públicos impartida por el Instituto de Inmujeres del Distrito Federal,  Tipos y modalidades de la violencia. Distribución de catálogos y folletería varia de los servicios que ofrece Inmujeres del Distrito Federal. Distribución de folletos, Grupos de formación de los derechos humanos de las mujeres.</t>
    </r>
  </si>
  <si>
    <t>0.24</t>
  </si>
  <si>
    <t>218.00</t>
  </si>
  <si>
    <t>Cobertura de hombres y mujeres con conocimiento de los contenidos del programa de difusión en materia de igualdad de género</t>
  </si>
  <si>
    <t xml:space="preserve">A00- Comisión Nacional de Seguridad Nuclear y Salvaguardias </t>
  </si>
  <si>
    <t xml:space="preserve">El desconocimiento de los servidores públicos (mujeres y hombres) de esta CNSNS, de la normativa en materia de género. </t>
  </si>
  <si>
    <t>(Comisión Nacional de Seguridad Nuclear y Salvaguardias)</t>
  </si>
  <si>
    <t>0.2</t>
  </si>
  <si>
    <t>Regulación y supervisión de la seguridad nuclear, radiológica y física de las instalaciones nucleares y radiológicas</t>
  </si>
  <si>
    <r>
      <t>Acciones de mejora para el siguiente periodo
UR:</t>
    </r>
    <r>
      <rPr>
        <sz val="10"/>
        <rFont val="Soberana Sans"/>
        <family val="2"/>
      </rPr>
      <t xml:space="preserve"> TOQ
Es importante mencionar que dado los recientes acontecimientos, se nos ha solicitado eficientar el uso de los recursos por lo que hemos re direccionado diversas acciones para cumplir con las metas pero gastando menos, situación que puede derivar en que no se ejerzan el total de los recursos presupuestados.</t>
    </r>
  </si>
  <si>
    <r>
      <t>Acciones realizadas en el periodo
UR:</t>
    </r>
    <r>
      <rPr>
        <sz val="10"/>
        <rFont val="Soberana Sans"/>
        <family val="2"/>
      </rPr>
      <t xml:space="preserve"> TOQ
Durante el periodo se realizaron 5 eventos de capacitación con la participación de más de 580 personas del Distrito Federal y Veracruz. En dichos eventos se intenta sensibilizar al personal sobre la importancia de la igualdad entre mujeres y hombres así como la erradicación de la violencia y discriminación.</t>
    </r>
  </si>
  <si>
    <t>0.35</t>
  </si>
  <si>
    <t>0.76</t>
  </si>
  <si>
    <t>1.01</t>
  </si>
  <si>
    <t>3,149.00</t>
  </si>
  <si>
    <t>Hombres y mujeres</t>
  </si>
  <si>
    <t>Hombres y mujeres integrantes del grupo colegiado con curso de capacitación en Hostigamiento y Acoso Sexual aprobado.</t>
  </si>
  <si>
    <t>Porcentaje de eventos realizados para la convivencia familiar</t>
  </si>
  <si>
    <t>Porcentaje de cursos de sensibilización en equidad de género impartidos</t>
  </si>
  <si>
    <t>Verificación</t>
  </si>
  <si>
    <t>Mecanismos de verificación, modelos y estándares institucionales con principios de igualdad y equidad que promuevan la no discriminación y respeto a los derechos humanos de las mujeres. (Mecanismos de verificación, modelos y estándares institucionales con principios de igualdad y equidad implantados)</t>
  </si>
  <si>
    <t>DIFUSIÓN PARA PROMOVER LA IGUALDAD DE GÉNERO</t>
  </si>
  <si>
    <t>CERTIFICADO PARA PROMOVER LA EQUIDAD DE GENERO</t>
  </si>
  <si>
    <t>DIFUSIÓN PARA ERRADICAR LA VIOLENCIA DE GÉNERO</t>
  </si>
  <si>
    <t>CERTIFICADO PARA ERRADICAR LA VIOLENCIA DE GÉNERO</t>
  </si>
  <si>
    <t>CERTIFICADO PARA ERRADICAR LA DISCRIMINACIÓN POR CUESTIONES DE GENERO</t>
  </si>
  <si>
    <t xml:space="preserve">TOQ- Comisión Federal de Electricidad  
Secretaría de Energía </t>
  </si>
  <si>
    <t xml:space="preserve">Problemática como tal no se tiene en esta Secretaría, no tenemos avances de recursos ejercidos, sino hasta el segundo trimestre del año, y aún no se conoce el número por sexo, grupo o edad de los cursos de capacitación que se impartirán. </t>
  </si>
  <si>
    <t>216</t>
  </si>
  <si>
    <t>366</t>
  </si>
  <si>
    <t>450</t>
  </si>
  <si>
    <t>(Dirección General de Recursos Humanos y Materiales)</t>
  </si>
  <si>
    <r>
      <t>Acciones de mejora para el siguiente periodo
UR:</t>
    </r>
    <r>
      <rPr>
        <sz val="10"/>
        <rFont val="Soberana Sans"/>
        <family val="2"/>
      </rPr>
      <t xml:space="preserve"> TOQ
Si bien no se han ejercido recursos presupuestales, la difusión se está preparando para que sea de forma electrónica, por lo que puede darse el caso de reducir o no utilizar estos recursos.</t>
    </r>
  </si>
  <si>
    <r>
      <t>Acciones realizadas en el periodo
UR:</t>
    </r>
    <r>
      <rPr>
        <sz val="10"/>
        <rFont val="Soberana Sans"/>
        <family val="2"/>
      </rPr>
      <t xml:space="preserve"> TOQ
Si bien no se han ejercido recursos presupuestales, la difusión se está preparando para que sea de forma electrónica, por lo que puede darse el caso de reducir o no utilizar estos recursos.  Actualmente se tiene un 60% del diseño y desarrollo y durante el cuarto trimestre se cubrirá la meta establecida.  </t>
    </r>
  </si>
  <si>
    <t>0.12</t>
  </si>
  <si>
    <t>CAPACITACIÓN PARA ERRADICAR LA VIOLENCIA DE GÉNERO</t>
  </si>
  <si>
    <t>UR: 210</t>
  </si>
  <si>
    <t>210</t>
  </si>
  <si>
    <t xml:space="preserve"> Secretaría de Energía </t>
  </si>
  <si>
    <t xml:space="preserve">No se tienen avances, en virtud de que no se consideraron recursos en el primer trimestre del año. </t>
  </si>
  <si>
    <t>(Dirección General de Planeación e Información Energéticas)</t>
  </si>
  <si>
    <t>Conducción de la política energética</t>
  </si>
  <si>
    <r>
      <t>Acciones de mejora para el siguiente periodo
UR:</t>
    </r>
    <r>
      <rPr>
        <sz val="10"/>
        <rFont val="Soberana Sans"/>
        <family val="2"/>
      </rPr>
      <t xml:space="preserve"> 411
Se trabaja muy de cerca con las delegaciones del SAT y de SEDESOL para tener comunicación constante con las beneficiarias, se atiende vía telefónica sus necesidades de cambio de domicilio y asesoría.</t>
    </r>
  </si>
  <si>
    <r>
      <t>Justificación de diferencia de avances con respecto a las metas programadas
UR:</t>
    </r>
    <r>
      <rPr>
        <sz val="10"/>
        <rFont val="Soberana Sans"/>
        <family val="2"/>
      </rPr>
      <t xml:space="preserve"> 411
La diferencia de avances se da como resultado del fallecimiento de algunas de nuestras beneficiarias o bien cuando su estado de salud es delicado, no pasan su revista o no cobran la ayuda económica semestral.   </t>
    </r>
  </si>
  <si>
    <r>
      <t>Acciones realizadas en el periodo
UR:</t>
    </r>
    <r>
      <rPr>
        <sz val="10"/>
        <rFont val="Soberana Sans"/>
        <family val="2"/>
      </rPr>
      <t xml:space="preserve"> 411
Se llevó a cabo, en tiempo y forma el pago de la ayuda económica semestral a 46 viudas de veteranos de la Revolución correspondiente al segundo semestre de 2013, asimismo se mantiene informada a la población beneficiaria de los teléfonos de contacto a fin de proporcionarles ayuda cuando tiene problemas para cobrar o para informarnos de su estado de salud.</t>
    </r>
  </si>
  <si>
    <t>0.52</t>
  </si>
  <si>
    <t>0.65</t>
  </si>
  <si>
    <t>52.00</t>
  </si>
  <si>
    <t>Beneficiario</t>
  </si>
  <si>
    <t>Número de viudas de veteranos de la Revolución que reciben apoyo económico</t>
  </si>
  <si>
    <t xml:space="preserve">411- Unidad de Política y Control Presupuestario </t>
  </si>
  <si>
    <t xml:space="preserve">La población de viudas de veteranos de la Revolución Mexicana es un grupo vulnerable de mujeres en edad avanzada, con limitaciones físicas propias de su edad, algunas de ellas no saben o ya no pueden escribir. Es una población que tiende a disminuir año con año.  Esta población se encuentra distribuida en diferentes Estados de la República Mexicana, sin embargo se concentra fundamentalmente en Morelos, seguido por los Estados de Guerrero y Veracruz.  </t>
  </si>
  <si>
    <t>52</t>
  </si>
  <si>
    <t>(Unidad de Política y Control Presupuestario)</t>
  </si>
  <si>
    <t>Apoyo Económico a Viudas de Veteranos de la Revolución Mexicana</t>
  </si>
  <si>
    <t>J014</t>
  </si>
  <si>
    <t>Aportaciones a Seguridad Social</t>
  </si>
  <si>
    <t>19</t>
  </si>
  <si>
    <r>
      <t>Acciones de mejora para el siguiente periodo
UR:</t>
    </r>
    <r>
      <rPr>
        <sz val="10"/>
        <rFont val="Soberana Sans"/>
        <family val="2"/>
      </rPr>
      <t xml:space="preserve"> VUY
</t>
    </r>
  </si>
  <si>
    <r>
      <t>Justificación de diferencia de avances con respecto a las metas programadas
UR:</t>
    </r>
    <r>
      <rPr>
        <sz val="10"/>
        <rFont val="Soberana Sans"/>
        <family val="2"/>
      </rPr>
      <t xml:space="preserve"> VUY
</t>
    </r>
  </si>
  <si>
    <r>
      <t>Acciones realizadas en el periodo
UR:</t>
    </r>
    <r>
      <rPr>
        <sz val="10"/>
        <rFont val="Soberana Sans"/>
        <family val="2"/>
      </rPr>
      <t xml:space="preserve"> VUY
</t>
    </r>
  </si>
  <si>
    <t>UR: VUY</t>
  </si>
  <si>
    <t>Decretarí de Desarrollo Social</t>
  </si>
  <si>
    <t>Instituto Mexicano de la Juventud</t>
  </si>
  <si>
    <t>VUY</t>
  </si>
  <si>
    <t>E016</t>
  </si>
  <si>
    <t>Desarrollo Social</t>
  </si>
  <si>
    <r>
      <t>Acciones de mejora para el siguiente periodo
UR:</t>
    </r>
    <r>
      <rPr>
        <sz val="10"/>
        <rFont val="Soberana Sans"/>
        <family val="2"/>
      </rPr>
      <t xml:space="preserve"> 313
Mediante la sensibilización a los funcionarios públicos, se promueve la inclusión de un mayor número de proyectos que incorporen la perspectiva de equidad de género en la elaboración e implementación de los proyectos. El Programa Hábitat promueve entre los ejecutores que los cursos y talleres para el fortalecimiento de las capacidades técnicas en oficios estén cada vez menos ligados a los estereotipos de género, y que las mujeres incursionen en campos reservados tradicionalmente para los varones. </t>
    </r>
  </si>
  <si>
    <r>
      <t>Justificación de diferencia de avances con respecto a las metas programadas
UR:</t>
    </r>
    <r>
      <rPr>
        <sz val="10"/>
        <rFont val="Soberana Sans"/>
        <family val="2"/>
      </rPr>
      <t xml:space="preserve"> 313
El aumento en el número de proyectos correspondientes al área de Desarrollo Social y Comunitario en el Programa Hábitat, se debe principalmente a: 1.- La creación de la Vertiente de Intervenciones Preventivas, que da prioridad al desarrollo de los temas de derechos ciudadanos, equidad de género y prevención de la violencia.  2.- La modificación en Lineamientos de Operación, que limita la disposición de recursos para los conceptos de promoción y difusión y de material didáctico, y obliga a los ejecutores a desarrollar más acciones.  </t>
    </r>
  </si>
  <si>
    <r>
      <t>Acciones realizadas en el periodo
UR:</t>
    </r>
    <r>
      <rPr>
        <sz val="10"/>
        <rFont val="Soberana Sans"/>
        <family val="2"/>
      </rPr>
      <t xml:space="preserve"> 313
Hábitat para el tercer trimestre ha recibido una propuesta de inversión por $490.8 millones de aportación federal para la ejecución de 9,765 proyectos de la modalidad de Desarrollo Social y Comunitario en 349 municipios de las 32 entidades federativas, los cuales se orientan hacia la atención de 892,250  mujeres y 615,790 hombres, para un total de 1,508,040 personas. Para prevenir y atender la violencia se presentaron 2,471 proyectos en 323 municipios de los estados, que consisten en desarrollar 2,226 talleres y 245 documentos de diagnóstico de prevención, con un monto federal de $111.9 millones, beneficiando a 551,114 mujeres y 444,185 hombres, en total 995,299 personas atendidas. Se presentaron 799 proyectos para la promoción de los Derechos de los Ciudadanos y la Equidad de Género en 234 municipios, correspondientes a talleres enfocados a promover, fomentar y concientizar a las personas en el tema de equidad con el objetivo de propiciar condiciones más equitativas, generando condiciones que favorezcan la igualdad de oportunidades entre hombres y mujeres que contribuyan al desarrollo integral de las personas y sus derechos sociales, con un monto federal de $33.6 millones, atendiendo a 40,233 mujeres y 28,678 hombres en total 68,911 personas. En materia de desarrollo de capacidades individuales y comunitarias se presentaron 6,495 proyectos en 340 municipios, que consisten en 2,935 cursos, 3,107 talleres y 371 tutorías. Además se presentaron 58 proyectos para realizar estudios preventivos de salud, 11 para donación de piezas y 13 equipamientos de Módulos Interactivos de Comunicación. Se destinó un subsidio federal de $345.2 millones para beneficiar a 300,903 mujeres y 142,927 hombres, un total de 443,830 personas.  </t>
    </r>
  </si>
  <si>
    <t xml:space="preserve">Secretaría de Desarrollo Social </t>
  </si>
  <si>
    <t>(Unidad de Programas de Atención de la Pobreza Urbana)</t>
  </si>
  <si>
    <t>20</t>
  </si>
  <si>
    <r>
      <t>Acciones de mejora para el siguiente periodo
UR:</t>
    </r>
    <r>
      <rPr>
        <sz val="10"/>
        <rFont val="Soberana Sans"/>
        <family val="2"/>
      </rPr>
      <t xml:space="preserve"> D00
Sin información.</t>
    </r>
  </si>
  <si>
    <r>
      <t>Justificación de diferencia de avances con respecto a las metas programadas
UR:</t>
    </r>
    <r>
      <rPr>
        <sz val="10"/>
        <rFont val="Soberana Sans"/>
        <family val="2"/>
      </rPr>
      <t xml:space="preserve"> D00
Sin información.</t>
    </r>
  </si>
  <si>
    <r>
      <t>Acciones realizadas en el periodo
UR:</t>
    </r>
    <r>
      <rPr>
        <sz val="10"/>
        <rFont val="Soberana Sans"/>
        <family val="2"/>
      </rPr>
      <t xml:space="preserve"> D00
La descripción de las acciones realizadas se encuentran en el Anexo 2 Información Cualitativa en la sección Análisis de avance de resultados páginas 2-4.</t>
    </r>
  </si>
  <si>
    <t>28.69</t>
  </si>
  <si>
    <t>30.38</t>
  </si>
  <si>
    <t>36.18</t>
  </si>
  <si>
    <t>62.2</t>
  </si>
  <si>
    <t>Número de acciones para incorporar perspectiva de género en el PCS</t>
  </si>
  <si>
    <t>Número de proyectos apoyados que manifiesten trabajar para la no discriminación y atención y prevención de la violencia</t>
  </si>
  <si>
    <t>153.00</t>
  </si>
  <si>
    <t>Número de proyectos apoyados que manifiesten trabajar para la igualdad entre mujeres y hombres</t>
  </si>
  <si>
    <t>1,252.00</t>
  </si>
  <si>
    <t>1,300.00</t>
  </si>
  <si>
    <t>Convocatoria</t>
  </si>
  <si>
    <t>Número de convocatorias  que tienen perspectiva de género</t>
  </si>
  <si>
    <t xml:space="preserve">D00- Instituto Nacional de Desarrollo Social </t>
  </si>
  <si>
    <t xml:space="preserve">El Diagnóstico del Programa de Coinversión Social (PCS), tuvo como propósito detectar la dimensión y características principales de la problemática que aqueja a los Actores Sociales (AS), y con base en la metodología del marco lógico; el problema central detectado se definió como -Actores Sociales débiles y desarticulados para promover el desarrollo social de los grupos vulnerables-.  Las causas principales del problema central detectado en dicho Diagnóstico son: 1) prácticas autogestivas limitadas, 2) mecanismos limitados de participación ciudadana, 3) sinergias limitadas entre Actores Sociales, 4) limitado desarrollo institucional, y 5) recursos financieros y materiales limitados.  El PCS, fortalece a los AS a través de la promoción de proyectos de coinversión entre el Gobierno y éstos, dirigidos a apoyar la población en situación de pobreza, exclusión, marginación, discapacidad por género o vulnerabilidad y que las instituciones del Estado por sus características no pueden atender.  Estos AS, elaboran sus proyectos de acuerdo con las necesidades de su población beneficiaria, sobre diferentes temáticas. En el marco de la Temática de igualdad entre mujeres y hombres, el programa busca fomentar el empoderamiento social y económico, impulsar el liderazgo y la participación en el ámbito público y la toma de decisiones de las mujeres, mediante la generación de estrategias que les permitan contar con las herramientas para fortalecer su autonomía en los ámbitos donde se desenvuelven. El objetivo de las acciones es generar estrategias integrales para que los actores sociales coadyuven en el mejoramiento de las condiciones de vida de las mujeres, impulsando la igualdad de oportunidades para cerrar las brechas existentes entre hombres y mujeres, así como contribuir a garantizar una vida libre de violencia, generar conocimientos sobre la prevención, visualización y erradicación de la violencia y la no discriminación.  </t>
  </si>
  <si>
    <t>(Instituto Nacional de Desarrollo Social)</t>
  </si>
  <si>
    <t>Programa de Coinversión Social</t>
  </si>
  <si>
    <t>S070</t>
  </si>
  <si>
    <r>
      <t>Acciones de mejora para el siguiente periodo
UR:</t>
    </r>
    <r>
      <rPr>
        <sz val="10"/>
        <rFont val="Soberana Sans"/>
        <family val="2"/>
      </rPr>
      <t xml:space="preserve"> D00
Se otorgará una capacitación para el personal de las Instancias de las Mujeres en las Entidades Federativas que tiene a su cargo la coordinación de proyecto, cuyo objetivo es brindar apoyo y acompañamiento a las IMEF en el diseño de los proyectos que llevarán a cabo en el marco del PAIMEF durante en el ejercicio fiscal 2014 conforme a la nueva visión del Programa. </t>
    </r>
  </si>
  <si>
    <r>
      <t>Justificación de diferencia de avances con respecto a las metas programadas
UR:</t>
    </r>
    <r>
      <rPr>
        <sz val="10"/>
        <rFont val="Soberana Sans"/>
        <family val="2"/>
      </rPr>
      <t xml:space="preserve"> D00
La asignación de los recursos a las IMEF se aplazó debido a los ajustes realizados a la Fórmula de Distribución en tanto que éstos no habían sido publicados en el Diario Oficial de la Federación y por lo cual no podían ser determinados los montos a distribuir.  El desarrollo de los proyectos permitirá cubrir las metas programadas durante el cuarto trimestre.</t>
    </r>
  </si>
  <si>
    <r>
      <t>Acciones realizadas en el periodo
UR:</t>
    </r>
    <r>
      <rPr>
        <sz val="10"/>
        <rFont val="Soberana Sans"/>
        <family val="2"/>
      </rPr>
      <t xml:space="preserve"> D00
Derivado del rediseño del PAIMEF, se elaboró en conjunto con la Subsecretaría de Prospectiva, Planeación y Evaluación de la SEDESOL el Árbol de Problemas y de la Matriz de Indicadores de Resultados para el ejercicio fiscal 2014.</t>
    </r>
  </si>
  <si>
    <t>228.30</t>
  </si>
  <si>
    <t>237.74</t>
  </si>
  <si>
    <t>257.6</t>
  </si>
  <si>
    <t>258.41</t>
  </si>
  <si>
    <t>215.00</t>
  </si>
  <si>
    <t>318.00</t>
  </si>
  <si>
    <t>333.00</t>
  </si>
  <si>
    <t>Unidades Especializadas de Atención para brindar servicios a mujeres en situación de violencia, apoyadas con los recursos del PAIMEF</t>
  </si>
  <si>
    <t>196,645.00</t>
  </si>
  <si>
    <t>Número de mujeres en situación de violencia que con apoyo del PAIMEF fueron atendidas con servicios especializados</t>
  </si>
  <si>
    <t>258.4</t>
  </si>
  <si>
    <t>Programa de Apoyo a las Instancias de Mujeres en las Entidades Federativas, Para Implementar y Ejecutar Programas de Prevención de la Violencia Contra las Mujeres</t>
  </si>
  <si>
    <t>S155</t>
  </si>
  <si>
    <r>
      <t>Acciones de mejora para el siguiente periodo
UR:</t>
    </r>
    <r>
      <rPr>
        <sz val="10"/>
        <rFont val="Soberana Sans"/>
        <family val="2"/>
      </rPr>
      <t xml:space="preserve"> 211
Acciones de la DGPs.  Actualmente, la Dirección General de Políticas Sociales, a través de las Coordinaciones del Programa en las entidades federativas, ha establecido acciones para que las autoridades estatales y/o municipales realicen las visitas de supervisión y/o verificación de Estancias Infantiles y emitan los dictámenes de Protección Civil, así como autoricen los Programas Internos de Protección civil. También, se otorga asesoría a las Coordinaciones para establecer acuerdos con las autoridades estatales, delegacionales y/o municipales, para garantizar dichas visitas de supervisión y/o verificación.</t>
    </r>
  </si>
  <si>
    <r>
      <t>Justificación de diferencia de avances con respecto a las metas programadas
UR:</t>
    </r>
    <r>
      <rPr>
        <sz val="10"/>
        <rFont val="Soberana Sans"/>
        <family val="2"/>
      </rPr>
      <t xml:space="preserve"> 211
Estancias Infantiles que atienden a niñas/os con alguna discapacidad. La cobertura del Programa así como los cuidados que reciben las(os) niñas(os) con alguna discapacidad representan la mejor oferta de servicios de cuidado infantil, prueba de ello es el número de Estancias Infantiles que atienden a niñas/os con alguna discapacidad y que llevaron a superar en el segundo trimestre de 2013 no solo la meta proyectada en este indicador, sino el avance registrado en el segundo trimestre del ejercicio fiscal (2,979). Estancias Infantiles en municipios contenidos en el catálogo de la Comisión Nacional para el Desarrollo de los Pueblos Indígenas señalados como población predominantemente indígena. Uno de los objetivos estratégicos a mediano y largo plazo del Programa es asegurar su crecimiento año con año. Cabe señalar que, desde 2007, se han alcanzado las metas anuales planteadas al inicio de año; sin embargo, aún existe población potencial por atender. Las Evaluaciones Específicas de Hijos o niños al cuidado de beneficiarios en la modalidad de Apoyo a Madres Trabajadoras y Padres Solos que reciben servicio de la Red de Estancias Infantiles. El ritmo de incorporación de niños al Programa está asociado con la permanencia y/o afiliación de nuevas Estancias Infantiles. Los datos han mostrado un comportamiento decreciente con relación a la baja de Estancias Infantiles de la Red debido a que muchas de ellas no cumplen con los requisitos en materia de protección civil y seguridad que deben de observar, así como con la autorización del modelo, generando una caída en el número de niños inscritos.  </t>
    </r>
  </si>
  <si>
    <r>
      <t>Acciones realizadas en el periodo
UR:</t>
    </r>
    <r>
      <rPr>
        <sz val="10"/>
        <rFont val="Soberana Sans"/>
        <family val="2"/>
      </rPr>
      <t xml:space="preserve"> 211
Evaluación Específica de Desempeño 2012-2013.  En el mes de julio concluyó la Evaluación Específica de Desempeño 2012-2013 del Programa de Estancias Infantiles para Apoyar a Madres Trabajadoras. La evaluación tuvo como objetivo realizar una valoración sintética sobre el desempeño del Programa y con ello contribuir a la toma de decisiones. La evaluación consideró  cuatro apartados principales: Resultados, en este apartado se revisó el desempeño de los indicadores a nivel Fin y Propósito de la Matriz de Indicadores para Resultados (MIR), así como su alineación con la planeación sectorial. Productos, examinó el desempeño de los componentes y actividades que conforman la MIR y el comportamiento del presupuesto asignado al Programa. Seguimiento, se analizaron aquellos aspectos susceptibles de mejora (ASM) que el Programa ha identificado en las evaluaciones que ha tenido desde su creación. Cobertura, se corroboró que el Programa contara con definición y cuantificación de las poblaciones;  Levantamiento y Procesamiento de Instrumentos de Monitoreo a Personas Beneficiarias y Responsables de Estancias Infantiles del Programa de Estancias Infantiles para Apoyar a Madres Trabajadoras. Con objeto de dar seguimiento a los cambios de las características de los (as) beneficiarios (as) del Programa; obtener información básica para inferir la trayectoria ocupacional, salarial y de uso de tiempo de los (as) beneficiarios (as); medir el grado de satisfacción de los (as) beneficiarios (as) antes y después de su incorporación al Programa; detallar cambios en la percepción de los (as) beneficiarios (as) acerca del Programa; así como reunir insumos básicos para el cálculo de indicadores de la Matriz del Marco Lógico del Programa de Estancias Infantiles correspondientes a 2013, la Dirección General de Políticas Sociales inició en septiembre el Proyecto de Levantamiento y Procesamiento de Instrumentos de Monitoreo a Personas Beneficiarias y Responsables de Estancias Infantiles del Programa.  Este proyecto consiste en el levantamiento de dos encuestas, una a madres, padres, tutores o principales cuidadores y otra a las responsables de estancias afiliadas a la Red del Programa.</t>
    </r>
  </si>
  <si>
    <t>119.22</t>
  </si>
  <si>
    <t>271.52</t>
  </si>
  <si>
    <t>438.09</t>
  </si>
  <si>
    <t>646.94</t>
  </si>
  <si>
    <t>Porcentaje de beneficiarias y/o beneficiarios que permaneciendo más de dos meses en el Programa accedieron a un trabajo remunerado.</t>
  </si>
  <si>
    <t>Porcentaje de beneficiarias y/o beneficiarios que tenían trabajo al momento de ingreso al programa y mientras permanecen en él logran mantenerse en un trabajo remunerado.</t>
  </si>
  <si>
    <t>Hora de servicio</t>
  </si>
  <si>
    <t>Promedio de horas semanales de que disponen las y los beneficiarias para acceder, permanecer en el mercado laboral o en su caso estudiar.</t>
  </si>
  <si>
    <t>Porcentaje de beneficiarias y/o beneficiarios que utilizan el tiempo disponible generado por el uso de los servicios de cuidado infantil para trabajar, buscar empleo, capacitarse o estudiar.</t>
  </si>
  <si>
    <t>267,459.00</t>
  </si>
  <si>
    <t>275,000.00</t>
  </si>
  <si>
    <t>Hijos o niños al cuidado de beneficiarios en la modalidad de Apoyo a Madres Trabajadoras y Padres Solos que reciben servicio de la Red de Estancias Infantiles.</t>
  </si>
  <si>
    <t>252,151.00</t>
  </si>
  <si>
    <t>253,000.00</t>
  </si>
  <si>
    <t>Beneficiarios del Programa en la Modalidad de Apoyo a Madres Trabajadoras y Padres solos.</t>
  </si>
  <si>
    <t>9,394.00</t>
  </si>
  <si>
    <t>9,300.00</t>
  </si>
  <si>
    <t>Estancia</t>
  </si>
  <si>
    <t>Número de Estancias Infantiles operando en la Red de Estancias Infantiles.</t>
  </si>
  <si>
    <t>93.93</t>
  </si>
  <si>
    <t>99.00</t>
  </si>
  <si>
    <t>Porcentaje del presupuesto ejercido para la gestión de apoyos a madres trabajadoras y padres solos, respecto al presupuesto programado.</t>
  </si>
  <si>
    <t>Porcentaje del presupuesto ejercido para la gestión de apoyos a personas oferentes de los servicios de estancias infantiles respecto al presupuesto programado.</t>
  </si>
  <si>
    <t>5,255.00</t>
  </si>
  <si>
    <t>4,500.00</t>
  </si>
  <si>
    <t>Número de niñas/os con alguna discapacidad que se atienden en las Estancias Infantiles</t>
  </si>
  <si>
    <t>3,005.00</t>
  </si>
  <si>
    <t>2,500.00</t>
  </si>
  <si>
    <t>Estancias Infantiles que atienden a niñas/os con alguna discapacidad</t>
  </si>
  <si>
    <t>5,540.00</t>
  </si>
  <si>
    <t>5,600.00</t>
  </si>
  <si>
    <t xml:space="preserve">  Estancia</t>
  </si>
  <si>
    <t>Estancias Infantiles en municipios contenidos en el catálogo de Comisión Nacional para el Desarrollo de los Pueblos Indígenas señalados como población predominantemente indígena</t>
  </si>
  <si>
    <t>358.00</t>
  </si>
  <si>
    <t>Estancias Infantiles operando en municipios con alto y muy alto grado de marginación</t>
  </si>
  <si>
    <t xml:space="preserve">En las últimas décadas el rol social de las mujeres como amas de casa y responsables del cuidado de sus hijos ha cambiado y un número cada vez mayor de mujeres se incorporan al mercado laboral para contribuir al sustento del hogar. Prueba de ello es la mayor participación de las mujeres en actividades económicas. De 2005 a 2012 la población económicamente activa femenina mayor de 14 años aumentó de 21.6% a 22.8% (ENOE IV trimestre de 2005 y III trimestre de 2012, INEGI). Sin embargo, para las madres de niños pequeños, la decisión de ingresar al mercado laboral depende en buena medida de la disponibilidad de alternativas viables de cuidado infantil, que les permitan contar con el tiempo necesario para obtener y mantener un empleo, o bien, para estudiar o capacitarse. En 2012 la participación de las mujeres en el mercado laboral fue más alta en los grupos de menores ingresos que en los de ingresos más altos. Del total de las mujeres ocupadas, 26.5% perciben entre 1 y 2 salarios mínimos, mientras que sólo 6.2% de las mujeres que perciben más de 5 salarios mínimos forman parte de la población ocupada. Asimismo, 30.8% de las mujeres mayores de 14 años que eran parte de la población económicamente activa tenían hijos mayores de un año. Destaca que de la población femenina mayor de 14 años son las mujeres casadas quienes presentan la mayor tasa de participación en el mercado laboral (16.6%), (ENOE III trimestre de 2012, INEGI). Lo anterior refleja la necesidad de las mujeres de bajos ingresos de incorporarse al mercado laboral así como de continuar obteniendo capacitación para mejorar la productividad, el ingreso y, por ende, el bienestar económico de la familia. Aunado al papel relevante de las mujeres como sustento del hogar, también se reconoce la necesidad de apoyar a las familias uniparentales encabezadas por mujeres y hombres, con el fin de fortalecer la visión de equidad de género del Programa. </t>
  </si>
  <si>
    <t>(Dirección General de Políticas Sociales)</t>
  </si>
  <si>
    <t>UR: 100</t>
  </si>
  <si>
    <t>400.0</t>
  </si>
  <si>
    <t>46.00</t>
  </si>
  <si>
    <t>7,000.00</t>
  </si>
  <si>
    <t>15,000.00</t>
  </si>
  <si>
    <t>Registro</t>
  </si>
  <si>
    <t>Número de registros a madres jefas de hogar</t>
  </si>
  <si>
    <t>97.00</t>
  </si>
  <si>
    <t>Número de personas de hasta 23 años de edad que reciben apoyo económico del Seguro para Jefas de Familia</t>
  </si>
  <si>
    <t>0.64</t>
  </si>
  <si>
    <t>46.60</t>
  </si>
  <si>
    <t>Reducción de vulnerabilidad por ingresos</t>
  </si>
  <si>
    <t>Permanencia escolar de los beneficiarios al Seguro de vida para Jefas de Familia</t>
  </si>
  <si>
    <t>(Secretaría)</t>
  </si>
  <si>
    <t>Seguro de vida para jefas de familia</t>
  </si>
  <si>
    <t>S241</t>
  </si>
  <si>
    <r>
      <t>Acciones de mejora para el siguiente periodo
UR:</t>
    </r>
    <r>
      <rPr>
        <sz val="10"/>
        <rFont val="Soberana Sans"/>
        <family val="2"/>
      </rPr>
      <t xml:space="preserve"> 510
El hecho de considerar un curso que esté planeado para impartirse a distancia se considera como una oportunidad, ya que de esta manera se amplía su alcance dando mayores posibilidades de capacitación al personal sin tener que desplazarse a un lugar determinado, permite el acceso al curso con total libertad de horarios y se distribuye de forma rápida y precisa a todos los participantes.</t>
    </r>
  </si>
  <si>
    <r>
      <t>Justificación de diferencia de avances con respecto a las metas programadas
UR:</t>
    </r>
    <r>
      <rPr>
        <sz val="10"/>
        <rFont val="Soberana Sans"/>
        <family val="2"/>
      </rPr>
      <t xml:space="preserve"> 510
El curso de equidad de género mediante la aplicación de su modalidad en línea, dará inicio a partir del 07 de octubre del presente año, en una primera etapa constituida de 200 participantes, para continuar semanalmente durante los meses de octubre y noviembre con el resto la población objetivo, esperando alcanzar una meta de 500 personas capacitadas, los retrasos en la implementación del curso se debieron principalmente en los procesos de contratación, así como en la estructuración del temario, el cual quedo integrado de la siguiente forma una vez analizado y determinado el contenido temático de los cursos, conforme a los criterios del Comité de Perspectiva de Género y del Instituto Nacional de las Mujeres (Inmujeres), por lo cual se procedió a integrar la estructura temática y contenidos audiovisuales del mismo, el cual consta de los siguientes temas: Sesión 1: Aclarando conceptos,  Sesión 2: Identidades, roles y estereotipos,  Sesión 3: Perspectiva y análisis de género,  Sesión 4: La desigualdad de género,  Sesión 5: Discriminación de género,  Sesión 6: Violencia contra de las mujeres,  Sesión 7: Equidad e igualdad de género,  Sesión 8: Acciones de SECTUR para la equidad. Pero se estima que la meta establecida será superada durante los meses de noviembre y principios de diciembre por lo cual en el reporte del cuarto cuatrimestre se verá reflejado el avance total de personal capacitado.  </t>
    </r>
  </si>
  <si>
    <r>
      <t>Acciones realizadas en el periodo
UR:</t>
    </r>
    <r>
      <rPr>
        <sz val="10"/>
        <rFont val="Soberana Sans"/>
        <family val="2"/>
      </rPr>
      <t xml:space="preserve"> 510
Una vez analizado y determinado el contenido temático de los cursos, conforme a los criterios del Comité de Perspectiva de Género y del Instituto Nacional de las Mujeres (Inmujeres), se procedió a integrar la estructura temática y contenidos audiovisuales del mismo. El cual consta de los siguientes temas. Sesión 1: Aclarando conceptos  Sesión, 2: Identidades, roles y estereotipos,  Sesión 3: Perspectiva y análisis de género,  Sesión 4: La desigualdad de género,  Sesión 5: Discriminación de género  Sesión, 6: Violencia contra de las mujeres  Sesión 7: Equidad e igualdad de género,  Sesión 8: Acciones de SECTUR para la equidad. El curso dará inicio a partir del 07 de octubre del presente año, en una primera etapa constituida de 200 participantes, para continuar semanalmente durante los meses de octubre y noviembre con el resto la población objetivo.  </t>
    </r>
  </si>
  <si>
    <t>0.63</t>
  </si>
  <si>
    <t>Servidor Público</t>
  </si>
  <si>
    <t>510</t>
  </si>
  <si>
    <t>Capacitar a las y los servidores públicos de la Secretaría de Turismo y sus Órganos Administrativos Desconcentrados</t>
  </si>
  <si>
    <t xml:space="preserve"> Secretaria de Turismo </t>
  </si>
  <si>
    <t xml:space="preserve">En el sector central y sus órganos administrativos desconcentrados la distribución del personal, permite identificar que las mujeres actualmente ocupan un 31.87% de la totalidad de personal que presta sus servicios en la Dependencia, sin embrago aunque en el ámbito del sector central se manifiesta un porcentaje muy equilibrado, del 48.21% de mujeres contra un 51.78% de hombres (ubicados en el Distrito Federal), pero en el caso de la Corporación Ángeles Verdes, al tener que desempeñar como una de sus funciones principales el de otorgar auxilio y asistencia al turista en carretera en los Estados de la República Mexicana, genera que se incremente el porcentaje de personal masculino en la Dependencia, por lo que se pretende concientizar sobre los temas de equidad e igualdad de género mediantes cursos de capacitación en la materia. </t>
  </si>
  <si>
    <t>165</t>
  </si>
  <si>
    <t>85</t>
  </si>
  <si>
    <t>(Dirección General de Administración)</t>
  </si>
  <si>
    <t>Turismo</t>
  </si>
  <si>
    <t>21</t>
  </si>
  <si>
    <r>
      <t>Acciones de mejora para el siguiente periodo
UR:</t>
    </r>
    <r>
      <rPr>
        <sz val="10"/>
        <rFont val="Soberana Sans"/>
        <family val="2"/>
      </rPr>
      <t xml:space="preserve"> 611
CONSULTAR ANEXO 2</t>
    </r>
  </si>
  <si>
    <r>
      <t>Justificación de diferencia de avances con respecto a las metas programadas
UR:</t>
    </r>
    <r>
      <rPr>
        <sz val="10"/>
        <rFont val="Soberana Sans"/>
        <family val="2"/>
      </rPr>
      <t xml:space="preserve"> 611
CONSULTAR ANEXO 2 Y NOTAS ADICIONALES</t>
    </r>
  </si>
  <si>
    <r>
      <t>Acciones realizadas en el periodo
UR:</t>
    </r>
    <r>
      <rPr>
        <sz val="10"/>
        <rFont val="Soberana Sans"/>
        <family val="2"/>
      </rPr>
      <t xml:space="preserve"> 611
VER ANEXO 1 BOLETIN Y ANEXO 1 POBLACION</t>
    </r>
  </si>
  <si>
    <t>UR: 611</t>
  </si>
  <si>
    <t>611</t>
  </si>
  <si>
    <t>Realizar sesiones del comité HYAS al año.</t>
  </si>
  <si>
    <t>Realizar sesiones del comité de género al año</t>
  </si>
  <si>
    <t xml:space="preserve">Secretaría de Turismo </t>
  </si>
  <si>
    <t xml:space="preserve">Desde la perspectiva de género, las políticas públicas y la cultura institucional en el sector turismo se aplican sin obtener el impacto deseado en acciones de equidad, desigualdad y discriminación y violencia entre mujeres y hombres.  </t>
  </si>
  <si>
    <t>878</t>
  </si>
  <si>
    <t>(Dirección General de Planeación Estratégica y Política Sectorial)</t>
  </si>
  <si>
    <t>Establecer y conducir la política de turismo</t>
  </si>
  <si>
    <r>
      <t>Acciones de mejora para el siguiente periodo
UR:</t>
    </r>
    <r>
      <rPr>
        <sz val="10"/>
        <rFont val="Soberana Sans"/>
        <family val="2"/>
      </rPr>
      <t xml:space="preserve"> 212
Apoyar a los interlocutores estatales de turismo y a la CROC a reforzar la convocatoria. Gestionar un compromiso formal en las diversas reuniones que se realicen con los interlocutores estatales a fin crear un acuerdo bilateral para apoyar la convocatoria a los eventos.</t>
    </r>
  </si>
  <si>
    <r>
      <t>Justificación de diferencia de avances con respecto a las metas programadas
UR:</t>
    </r>
    <r>
      <rPr>
        <sz val="10"/>
        <rFont val="Soberana Sans"/>
        <family val="2"/>
      </rPr>
      <t xml:space="preserve"> 212
Sin información.</t>
    </r>
  </si>
  <si>
    <r>
      <t>Acciones realizadas en el periodo
UR:</t>
    </r>
    <r>
      <rPr>
        <sz val="10"/>
        <rFont val="Soberana Sans"/>
        <family val="2"/>
      </rPr>
      <t xml:space="preserve"> 212
Las acciones realizadas al tercer trimestre de 2013 se describen en el documento asociado denominado anexo 2 información cualitativa.</t>
    </r>
  </si>
  <si>
    <t>2.12</t>
  </si>
  <si>
    <t>2.68</t>
  </si>
  <si>
    <t>6.21</t>
  </si>
  <si>
    <t>UR: 212</t>
  </si>
  <si>
    <t>6.69</t>
  </si>
  <si>
    <t>Destino turístico</t>
  </si>
  <si>
    <t>212</t>
  </si>
  <si>
    <t>Programa de empoderamiento de las mujeres de las MIPYMES Turísticas con enfoque de igualdad de género</t>
  </si>
  <si>
    <t>Diseño, impresión y distribución de materiales para la prevención de la trata de personas.</t>
  </si>
  <si>
    <t>Cuarta etapa del Programa para Prevenir la Trata de Personas en el sector de Viajes y Turismo.</t>
  </si>
  <si>
    <t xml:space="preserve">La trata de personas, es un fenómeno grave que se ha incrementado, de manera importante en nuestro país, su impacto, que abarca a cientos de miles de víctimas cada año, vulnera la dignidad de sus víctimas, afecta a familias y comunidades enteras, lastima la cohesión social y sobre todo, fractura la condición de humanidad de quienes sufren este crimen.   El turismo no es la causa de la explotación sexual de la niñez; sin embargo, en ocasiones las redes de crimen organizado se valen de la infraestructura y facilidades que ofrece esta noble industria para cometer el delito; los prestadores de servicios turísticos son personal clave con un gran potencial para prevenir este flagelo desde sus ámbitos laborales o comunitarios,  por tal motivo es nuestra responsabilidad reconocer su existencia y sobre todo actuar en consecuencia para garantizar que la industria turística actué en un marco de responsabilidad y compromiso social previniendo que este delito continúe lastimando a miles de víctimas.  </t>
  </si>
  <si>
    <t>31</t>
  </si>
  <si>
    <t>47</t>
  </si>
  <si>
    <t>(Dirección General de Desarrollo de la Cultura Turística)</t>
  </si>
  <si>
    <t>6.6</t>
  </si>
  <si>
    <t>Apoyo a la competitividad de las empresas y prestadores de servicios turísticos</t>
  </si>
  <si>
    <r>
      <t>Acciones de mejora para el siguiente periodo
UR:</t>
    </r>
    <r>
      <rPr>
        <sz val="10"/>
        <rFont val="Soberana Sans"/>
        <family val="2"/>
      </rPr>
      <t xml:space="preserve"> 116
Sin información.</t>
    </r>
  </si>
  <si>
    <r>
      <t>Justificación de diferencia de avances con respecto a las metas programadas
UR:</t>
    </r>
    <r>
      <rPr>
        <sz val="10"/>
        <rFont val="Soberana Sans"/>
        <family val="2"/>
      </rPr>
      <t xml:space="preserve"> 116
Justificación: Diferencia de Avances:  Derivado del estudio realizado por la Universidad Nacional Autónoma de México, se identificó la falta de interés del personal en los asuntos de género, así como la falta de una cultura y de un programa de sensibilización en la materia al interior de la Institución. Atendiendo lo anterior, se integró un programa de capacitación más amplio con especial énfasis en eventos presenciales para promover la sensibilización del personal en estos temas.  Paralelamente se implementó el curso Básico de Género en línea, con el objetivo de atender a la población que se encuentra distribuida en los diferentes estados de la República Mexicana. Estas acciones permitieron un avance no contemplado por lo que la discrepancia entre lo programado y lo realizado se superó por estos esfuerzos. En referencia al contraste existente en la cobertura del personal por atender, se señala que se contempla que el programa mencionado se concluya en el mes de diciembre, permitiendo así que la diferencia se vaya acotando conforme avance el esquema de capacitación. Por otra parte se está diseñando un curso para los integrantes del personal que implementará el Protocolo para la atención de casos de acoso, hostigamiento sexual y laboral enfocado a la sensibilizarlos y capacitarlos en dicha problemática. Finalmente se ha integrado un proyecto denominado capaciteatro y diversos cursos presenciales y en línea que pretenden habilitar al personal en la temática referida.</t>
    </r>
  </si>
  <si>
    <r>
      <t>Acciones realizadas en el periodo
UR:</t>
    </r>
    <r>
      <rPr>
        <sz val="10"/>
        <rFont val="Soberana Sans"/>
        <family val="2"/>
      </rPr>
      <t xml:space="preserve"> 116
Sin información.</t>
    </r>
  </si>
  <si>
    <t>0.34</t>
  </si>
  <si>
    <t>2.0</t>
  </si>
  <si>
    <t>Número de tareas implementadas  para favorecer el cambio de cultura Institucional  en el Instituto Federal Electoral entre número de tareas  planeadas para favorecer el cambio de cultura Institucional  en el Instituto Federal Electoral.</t>
  </si>
  <si>
    <t>912.00</t>
  </si>
  <si>
    <t>3,760.00</t>
  </si>
  <si>
    <t>4,700.00</t>
  </si>
  <si>
    <t>Número de las y los servidores públicos atendidos a través de las acciones de capacitación entre la población total de las y los servidores públicos de la rama administrativa.</t>
  </si>
  <si>
    <t>Número de acciones de capacitación realizadas entre número de acciones de capacitación programadas.</t>
  </si>
  <si>
    <t xml:space="preserve">Instituto Federal Electoral </t>
  </si>
  <si>
    <t xml:space="preserve">Debido a que nuestra población objetivo se encuentra dispersa en todo el país, el mecanismo para poder hacer llegar la información nos limita a una modalidad en línea, por lo que es más largo el proceso para el diseño y elaboración de eventos de capacitación en la materia. Debido a que personal del Instituto por sus funciones y actividades no cuentan con equipo de cómputo, no será posible atender al 100% del personal de la rama administrativa. Aunado a ello se tendrá la dificultad para poder garantizar que el personal se capacite en los temas debido a que la transmisión de éstos será abierta y no se cuenta con un sistema de control que permita garantizar que el personal se capacitó. En el mismo sentido, existen casos en donde el personal desarrolla actividades que son de carácter prioritario para la institución. Por lo que, en ocasiones no concluyen los eventos de capacitación. </t>
  </si>
  <si>
    <t>(Dirección Ejecutiva de Administración)</t>
  </si>
  <si>
    <t>Gestión Administrativa</t>
  </si>
  <si>
    <t>Instituto Federal Electoral</t>
  </si>
  <si>
    <t>22</t>
  </si>
  <si>
    <r>
      <t>Acciones de mejora para el siguiente periodo
UR:</t>
    </r>
    <r>
      <rPr>
        <sz val="10"/>
        <rFont val="Soberana Sans"/>
        <family val="2"/>
      </rPr>
      <t xml:space="preserve"> 114
Acciones de mejora:  La aplicación de los entregables está vinculada al Concurso Público 2013-2014, la DESPE debe contar con los mismos, ya que se utilizaran en las convocatorias. (Las fechas están puntualizadas en el anexo 2).  El concurso público 2013-2014, inicia con la publicación de la convocatoria, se establecen requisitos, plazos, términos y exámenes a aplicarse, las ponderaciones de los mismos. En el desarrollo de las etapas y fases del concurso se realizan una serie de entrevistas en función del cargo o puesto, en este momento se aplicará la Cápsula de capacitación a entrevistadores/as. Al final, se incorporan al Servicio quienes, habiendo pasado todas las etapas, obtuvieron los mejores resultados. Concluido el Concurso Público 2013-2014 y declaradas las ganadoras (enero-febrero 2014) para ocupación de las plazas del SPE, se es impartirá el Curso de Inducción al IFE con perspectiva de género, con base a las fechas señaladas anteriormente, no se omite que las fechas están sujetas a cambios eventuales por decisiones de autoridad.  El área de formación continuará con la capacitación de los MSPE que fungirán de manera escalonada como facilitadores de los círculos de estudios presenciales y virtuales, para reforzar  conductas igualitarias entre género y promover la no discriminación entre el personal de carrera. Asimismo trabaja en el proyecto de Instructores, esta figura es nueva, en este año se están haciendo los contenidos y el diseño web del curso que se impartirá a los MSPE que participen como tal. (No hay una fecha específica).</t>
    </r>
  </si>
  <si>
    <r>
      <t>Justificación de diferencia de avances con respecto a las metas programadas
UR:</t>
    </r>
    <r>
      <rPr>
        <sz val="10"/>
        <rFont val="Soberana Sans"/>
        <family val="2"/>
      </rPr>
      <t xml:space="preserve"> 114
Justificación de la Diferencia:  La DESPE informó las dificultades presentadas con la DEA en el área de Adquisiciones para formalizar anexos y contratos, en razón de lo cual se produjo un desfasamiento de los proveedores que presentan un servicio al IFE, así como del desarrollo de las actividades de los tres entregables. Se debe puntualizar que la formalización se llevó a cabo el 25 de septiembre de 2013. (Detalle de los contratos se encuentra en el anexo 2). La DESPE informa que se encuentra pendiente la formalización del contrato para el Curso de Inducción al IFE con la perspectiva de Género, la DEA solicitó a la DESPE compartir los contenidos de dicho curso, por lo que se trabaja en un solo Curso de Inducción al IFE con Perspectiva de Género para ser impartido al personal que ingrese al IFE, como MSPE y o personal de la rama administrativa.  Asimismo se formalizarán dos contratos relacionados con el proyecto de Formadores con enfoque de Igualdad de Género y No Discriminación: a) impartición del seminario y b) desarrollo web del curso en línea.</t>
    </r>
  </si>
  <si>
    <r>
      <t>Acciones realizadas en el periodo
UR:</t>
    </r>
    <r>
      <rPr>
        <sz val="10"/>
        <rFont val="Soberana Sans"/>
        <family val="2"/>
      </rPr>
      <t xml:space="preserve"> 114
I. Acciones realizadas en el periodo: Avance de actividades por entregable: 1. Curso de Inducción al IFE con perspectiva de Género.  1.1. Búsqueda y Contratación de proveedores (01/03/2013 al 30/04/2013) Avance: 100%.  1.2. Diseño de la propuesta de contenidos en Género y No Discriminación (01/03/2013 al 30/04/2013)  Avance: 100%.  1.3. Adecuación y actualización del curso de inducción con los contenidos de Género (01/05/2013 al 31/07/2013) Avance: 70%.  1.4. Actualización del diseño web (01/06/2013 al 31/07/2013)  Avance: 40%.  1.5. Implementación en campus virtual 01/08/2013 30/09/2013. 2.- Cápsula de capacitación a entrevistadores.  2.1. Búsqueda y contratación de proveedores (01/03/2013 al 30/04/2013)  Avance: 100%.  2.2. Actualización de la guía de entrevistas con enfoque de no discriminación (01/05/2013 al 30/06/2013) Avance: 100%.  2.3. Diseño de contenidos. 01/07/2013-31/08/2013. Avance: 35%  2.4. Elaboración del diseño web de la cápsula. 01/08/2013 30/09/2013. Avance:  2.5. Implementación  de la cápsula en el campus virtual.01/10/2013 31/10/2013. Avance: 3. Formadores con enfoque de Igualdad de Género y No Discriminación.  3.1. Búsqueda y contratación de proveedores, (01/03/2013 al 30/04/2013) Avance: 100%  3.2. Diseño de la propuesta de contenidos 01/05/2013 al 31/05/2013  Avance: 100%  3.3. Elaboración de contenidos. (01/06/2013 al 31/08/2013)  Avance: 45%   3.4. Elaboración de las herramientas. 01/07/2013 31/08/2013. Avance: 25%   3.5. Capacitación a Facilitadores. 01/08/2013-31/08/2013. Avance: 100%  3.6. Elaboración del Diseño web del curso. 01/08/2013- 30/09/2013. Avance:  3.7. Implementación del curso en el campus virtual. 01/10/2013- 31/12/2013. </t>
    </r>
  </si>
  <si>
    <t>1.43</t>
  </si>
  <si>
    <t>UR: 114</t>
  </si>
  <si>
    <t>114</t>
  </si>
  <si>
    <t>Número de instructores e instructoras capacitados/as.</t>
  </si>
  <si>
    <t>% de Entrevistadores y entrevistadoras capacitados/as</t>
  </si>
  <si>
    <t>% de nuevos MSPE que tomaron el curso de inducción.</t>
  </si>
  <si>
    <t xml:space="preserve">Se debe destacar que este órgano de dirección se encuentra en la dinámica de búsqueda y contratación de proveedores de los servicios, que atiendan la naturaleza de cada una de las actividades y que cumplan con el desarrollo de los contenidos en materia de Igualdad de Género y No Discriminación. Adicionalmente, relevante cuidar los requisitos legales y administrativos a que deben sujetarse dichos proveedores. Es importante destacar que el desarrollo de las actividades va de la mano del concurso público para ocupar plazas exclusivas del Servicio Profesional Electoral. El Concurso inicia con la publicación de la convocatoria en la que se establecen los requisitos, plazos y términos, y exámenes a aplicarse y las ponderaciones que tendrán los exámenes. En el desarrollo de las etapas y fases del concurso se realizan una serie de entrevistas en función del cargo o puesto; y es en este momento cuando se aplicará la Cápsula de capacitación a entrevistadores/as. Al final, se incorporan al Servicio quienes, habiendo pasado todas las etapas, obtienen los mejores resultados. Concluido el Concurso Público 2013 y declarado los ganadores a ocupar plazas del Servicio Profesional Electoral se les impartirá a los nuevos funcionarios de carrera el Curso de Inducción al Servicio Profesional Electoral con perspectiva de género. El área de formación continuará con la capacitación de los miembros del Servicio Profesional Electoral que fungirán de manera escalonada como facilitadores de los círculos de estudios presenciales y virtuales; en términos de reforzar las conductas igualitarias entre género y promoviendo la no discriminación entre el personal de carrera. Una vez realizado los comentarios se puede observar como las actividades están sujetas al desarrollo del Concurso Público y de plazos, términos y lineamientos que están en proceso de aprobación por las autoridades correspondientes, por lo que las cifras proporcionadas podrán sufrir modificaciones. </t>
  </si>
  <si>
    <t>(Dirección Ejecutiva del Servicio Profesional Electoral)</t>
  </si>
  <si>
    <t>1.4</t>
  </si>
  <si>
    <t>Organización del servicio profesional electoral</t>
  </si>
  <si>
    <t>M002</t>
  </si>
  <si>
    <r>
      <t>Acciones de mejora para el siguiente periodo
UR:</t>
    </r>
    <r>
      <rPr>
        <sz val="10"/>
        <rFont val="Soberana Sans"/>
        <family val="2"/>
      </rPr>
      <t xml:space="preserve"> 115
Acciones de mejora para el siguiente periodo:  Las acciones de mejora se están registrando para considerarse en el diseño de la siguiente convocatoria.</t>
    </r>
  </si>
  <si>
    <r>
      <t>Justificación de diferencia de avances con respecto a las metas programadas
UR:</t>
    </r>
    <r>
      <rPr>
        <sz val="10"/>
        <rFont val="Soberana Sans"/>
        <family val="2"/>
      </rPr>
      <t xml:space="preserve"> 115
Justificación de diferencia de avances:  Existe una diferencia de avance de 13% respecto de lo programado en el indicador, Número de procesos de intervención educativa para la formación ciudadana con perspectiva de género  concluidos, debido a retrasos ocasionados por las lluvias que provocaron cierres de caminos y situaciones de emergencia que impidieron o retrasaron en algunos casos la realización de las actividades, lo cual no afecta de manera decisiva el logro de los objetivos de los proyectos, sino únicamente, implica retrasos en sesiones de talleres de réplica del MEPE y concentraciones finales que se reprogramaron para el mes de octubre.</t>
    </r>
  </si>
  <si>
    <r>
      <t>Acciones realizadas en el periodo
UR:</t>
    </r>
    <r>
      <rPr>
        <sz val="10"/>
        <rFont val="Soberana Sans"/>
        <family val="2"/>
      </rPr>
      <t xml:space="preserve"> 115
Acciones realizadas en el periodo:  Durante el periodo reportado se desarrolló la segunda etapa de los proyectos diseñados por parte de las Organizaciones de la Sociedad Civil ganadoras del Concurso, habiendo concluido 5 de 16 proyectos. Se concluyeron 12 talleres de réplica del Modelo de Educación para la Participación Equitativa (MEPE), de 13 sesiones en promedio, atendiendo a 934 personas. Además, se registraron 43 acciones de incidencia o vigilancia en las que participó la población atendida en los procesos de formación ciudadana (Talleres) de la primera fase de los proyectos.</t>
    </r>
  </si>
  <si>
    <t>1.54</t>
  </si>
  <si>
    <t>2.83</t>
  </si>
  <si>
    <t>UR: 115</t>
  </si>
  <si>
    <t>5,268.00</t>
  </si>
  <si>
    <t>5,058.00</t>
  </si>
  <si>
    <t>115</t>
  </si>
  <si>
    <t>Número de personas capacitadas mediante los procesos de formación ciudadana llevados a cabo por las OSC.</t>
  </si>
  <si>
    <t>192.00</t>
  </si>
  <si>
    <t>Proceso</t>
  </si>
  <si>
    <t>Número de procesos de intervención educativa para la  formación ciudadana con perspectiva de género  concluidos.</t>
  </si>
  <si>
    <t>Número de acciones de incidencia o vigilancia registrados en los que haya participado la población atendida en los procesos de formación ciudadana.</t>
  </si>
  <si>
    <t>Porcentaje de  acciones de incidencia culminadas con éxito.</t>
  </si>
  <si>
    <t xml:space="preserve">La baja participación política de las mujeres en aquellos espacios públicos de decisión principalmente a nivel municipal, y el limitado acceso de las mujeres a espacios locales de toma de decisiones. El escenario más adverso de la participación política de las mujeres en México se encuentra en el ámbito municipal. En 25 años, sólo se ha incrementado 3 puntos porcentuales las presidencias encabezadas por mujeres. De los 2440 municipios y 16 delegaciones que existen en el país, únicamente 156 están presididos por una mujer, esto representa el 6.8%. Siendo el Municipio la base de la relación entre ciudadanía y gobierno, la mayor presencia de mujeres al frente de los mismos se presenta como uno de los mayores retos a nivel país. Por otro lado, los espacios de participación de las mujeres se reducen a los que ofrecen los programas sociales que la mayoría de las veces condicionan su participación social y política, o bien, se reduce a espacios como la sociedad de padres de familia o a las actividades religiosas de la comunidad. </t>
  </si>
  <si>
    <t>455</t>
  </si>
  <si>
    <t>(Dirección Ejecutiva de Capacitación Electoral y Educación Cívica)</t>
  </si>
  <si>
    <t>Capacitación y educación para el ejercicio democrático de la ciudadanía</t>
  </si>
  <si>
    <t>R003</t>
  </si>
  <si>
    <r>
      <t>Acciones de mejora para el siguiente periodo
UR:</t>
    </r>
    <r>
      <rPr>
        <sz val="10"/>
        <rFont val="Soberana Sans"/>
        <family val="2"/>
      </rPr>
      <t xml:space="preserve"> 120
Sin información.</t>
    </r>
  </si>
  <si>
    <r>
      <t>Justificación de diferencia de avances con respecto a las metas programadas
UR:</t>
    </r>
    <r>
      <rPr>
        <sz val="10"/>
        <rFont val="Soberana Sans"/>
        <family val="2"/>
      </rPr>
      <t xml:space="preserve"> 120
El cumplimiento del indicador:  Actividades de difusión sobre la fiscalización con perspectiva de género, sí se cumplió la meta anual es de 12, las cuales se han realizado.  Asignatura Fiscalización a partidos políticos nacionales. Facultad de contaduría y administración UNAM.  26 mujeres y 15 hombres  Presentación. La rendición de cuentas con PEG. 17 de septiembre de 2013.  Mesa de Fiscalización del presupuesto para el liderazgo político de las mujeres. Martes 24 de septiembre de 2013,   Plan de incidencia de fiscalización con PEG en los partidos políticos nacionales, no se ha cumplido debido a la falta de ejercicio de recursos que implica una estrategia de fortalezas y debilidades, aplicación de cuestionarios a los partidos políticos y vinculación con las organizaciones de la sociedad civil. No obstante, se reprogramaron las actividades para el cuarto trimestres.</t>
    </r>
  </si>
  <si>
    <r>
      <t>Acciones realizadas en el periodo
UR:</t>
    </r>
    <r>
      <rPr>
        <sz val="10"/>
        <rFont val="Soberana Sans"/>
        <family val="2"/>
      </rPr>
      <t xml:space="preserve"> 120
Sin información.</t>
    </r>
  </si>
  <si>
    <t>0.96</t>
  </si>
  <si>
    <t>1.27</t>
  </si>
  <si>
    <t>UR: 120</t>
  </si>
  <si>
    <t>120</t>
  </si>
  <si>
    <t>Número de actividades para el mantenimiento y mejora del Sistema de Rendición de cuentas del gasto programado.</t>
  </si>
  <si>
    <t>Número de personas capacitados en fiscalización con perspectiva de género.</t>
  </si>
  <si>
    <t>Plan de incidencia de fiscalización con PEG en los partidos políticos nacionales</t>
  </si>
  <si>
    <t>Número de experiencias exitosas de los partidos en el uso del recurso del 2%.</t>
  </si>
  <si>
    <t>Actividades de difusión sobre la fiscalización con perspectiva de género.</t>
  </si>
  <si>
    <t>Número de Programas Anuales de Trabajo (PAT) evaluados con perspectiva de género.</t>
  </si>
  <si>
    <t xml:space="preserve">La Unidad de Fiscalización de los Recursos de los Partidos Políticos tiene a su cargo la recepción y revisión de los Programas Anuales de Trabajo, los cuales deben presentar los partidos políticos para capacitación, promoción y desarrollo del liderazgo político de las mujeres. Para ello se debe contar con personal capacitado en perspectiva de género, a fin de que cuenten con la competencia para identificar lenguaje sexista, currículum de quienes capacitan, instalaciones adecuadas para el desarrollo digno de las actividades y, entre otros elementos, que el contenido de los materiales sea apropiado para generar conocimientos, habilidades y actitudes de adelanto en las mujeres para el ejercicio político. En lo que corresponde a los partidos políticos, la Unidad de Fiscalización observa un proceso de aprendizaje que debe reforzarse a fin de que sus actividades estén basadas en un esquema de planeación efectiva. Durante 2012, las actividades fueron reprogramadas, cambiadas de ubicación e inclusive canceladas. Este tema es importante porque para ampliar la cobertura del gasto es necesario que los partidos políticos se ciñan a su Programa Anual de Trabajo, contando al interior con el personal responsable organización y ejecución; así como de control y seguimiento. </t>
  </si>
  <si>
    <t>(Unidad de Fiscalización de los Recursos de los Partidos Políticos)</t>
  </si>
  <si>
    <t>Otorgamiento de prerrogativas a partidos políticos, fiscalización de sus recursos y administración de los tiempos del estado en radio y televisión</t>
  </si>
  <si>
    <t>R009</t>
  </si>
  <si>
    <r>
      <t>Acciones de mejora para el siguiente periodo
UR:</t>
    </r>
    <r>
      <rPr>
        <sz val="10"/>
        <rFont val="Soberana Sans"/>
        <family val="2"/>
      </rPr>
      <t xml:space="preserve"> 110
Sin información.</t>
    </r>
  </si>
  <si>
    <r>
      <t>Justificación de diferencia de avances con respecto a las metas programadas
UR:</t>
    </r>
    <r>
      <rPr>
        <sz val="10"/>
        <rFont val="Soberana Sans"/>
        <family val="2"/>
      </rPr>
      <t xml:space="preserve"> 110
Las 27 personas beneficiadas corresponde al total de personas atendidas en las primeras reuniones realizadas en el Edo. Méx., al 3er. Trim. El total de 273 personas beneficiadas es acumulado al 3er. Trim., mostrado en el Anexo 1. Población Atendida.    El total de población beneficiaria ha sido de 273 personas.    Se detalla que el caso de las reuniones con mujeres de contextos comunitarios, el informe acumulado es de 92.97 (ene-sep). Cifra que supera el 90%, estimado global.  Sin embargo, para el 3er. Trim., la diferencia de 7.09 puntos porcentuales corresponde a que sólo se tomaron en cuenta para este acumulado las dos respuestas más altas de la escala del instrumento de evaluación (completamente y mucho). La opción regular, que implica una apreciación positiva y suficientemente útil del material recibido, no fue considerada.  Por otro lado, cabe aclarar que el instrumento de evaluación referido mide la percepción de las participantes, y dado que la convocatoria no recae totalmente en el CDD, muchas de las veces el perfil de las participantes no corresponde al solicitado. Ello impacta en que las participantes, al no corresponder plenamente con el perfil para el que están diseñados los materiales, perciban en menor grado su utilidad.  Del mismo modo se informa que el porcentaje acumulado de las reuniones con mujeres de partidos políticos es de 93.33 (ene-sep). Cifra que supera el 90%, estimado global.  Ahora que, se considera únicamente el 3er. Trim., la diferencia de 9.52 puntos porcentuales corresponde a que sólo se tomaron en cuenta para este acumulado las dos respuestas más altas de la escala del instrumento de evaluación (completamente y mucho). La opción regular, que implica una apreciación positiva y suficientemente útil del material recibido, no fue considerada.  Ver anexo documento Respuesta 3T Recomen_Ur110.</t>
    </r>
  </si>
  <si>
    <r>
      <t>Acciones realizadas en el periodo
UR:</t>
    </r>
    <r>
      <rPr>
        <sz val="10"/>
        <rFont val="Soberana Sans"/>
        <family val="2"/>
      </rPr>
      <t xml:space="preserve"> 110
Sin información.</t>
    </r>
  </si>
  <si>
    <t>0.23</t>
  </si>
  <si>
    <t>UR: 110</t>
  </si>
  <si>
    <t>Institución</t>
  </si>
  <si>
    <t>110</t>
  </si>
  <si>
    <t>Número de instituciones y organizaciones que recibieron materiales informativos.</t>
  </si>
  <si>
    <t>90.64</t>
  </si>
  <si>
    <t>Porcentaje de hombres de contextos comunitarios que consideran que los materiales informativos recibidos son útiles para la defensa de derechos en la comunidad.</t>
  </si>
  <si>
    <t>82.91</t>
  </si>
  <si>
    <t>Porcentaje de mujeres de contextos comunitarios que consideran que los materiales informativos recibidos son útiles para la defensa de derechos en la comunidad.</t>
  </si>
  <si>
    <t>80.48</t>
  </si>
  <si>
    <t>Porcentaje de mujeres de partidos políticos que consideran que los materiales informativos recibidos son útiles para la defensa de derechos al interior del partido.</t>
  </si>
  <si>
    <t>90.49</t>
  </si>
  <si>
    <t>Porcentaje de participantes que consideran que la información recibida es útil y pertinente con sus necesidades.</t>
  </si>
  <si>
    <t>Reunión</t>
  </si>
  <si>
    <t>Número de eventos.</t>
  </si>
  <si>
    <t xml:space="preserve">Insuficiencia de convocatoria a las Reuniones informativas para cumplir con el objetivo. </t>
  </si>
  <si>
    <t>3</t>
  </si>
  <si>
    <t>24</t>
  </si>
  <si>
    <t>(Centro para el Desarrollo Democrático)</t>
  </si>
  <si>
    <t>Vinculación con la sociedad</t>
  </si>
  <si>
    <t>R010</t>
  </si>
  <si>
    <r>
      <t>Acciones de mejora para el siguiente periodo
UR:</t>
    </r>
    <r>
      <rPr>
        <sz val="10"/>
        <rFont val="Soberana Sans"/>
        <family val="2"/>
      </rPr>
      <t xml:space="preserve"> 104
III Número de investigaciones, estudios, análisis, resúmenes, esquemas, encuestas, sondeos de opinión o diagnósticos. El PAMIMH realizará estudios en temas como los derechos de las mujeres; la participación política de las Mujeres; centros de acceso a la justicia para Mujeres, entre otros temas de importancia que se detecten durante el monitoreo mensual que se realiza. De igual forma, se efectuarán encuestas para poder tener una información más veraz sobre el conocimiento que tiene la sociedad respecto de la Igualdad entre Mujeres y Hombres, y así saber de qué manera las políticas y programas han permeado y beneficiado a las mujeres y a la sociedad en general. II Número de enlaces, juntas de trabajo o eventos realizados, así como convenios firmados con Instituciones Públicas Nacionales, Internacionales y Organizaciones no Gubernamentales. Se desarrollarán reuniones de enlace y trabajo con organizaciones de la sociedad civil, instituciones de la administración pública e instit;  I Número de Programas o acciones monitoreados, seguidos y evaluados. Se continuará con el monitoreo de los trabajos de los Congresos Federal y locales sobre la armonización legislativa con los instrumentos jurídicos internacionales en materia de Igualdad entre Mujeres y Hombres, violencia contra la Mujer, discriminación y demás leyes relativas a la materia de este Programa; así como con el de las tareas del Gobierno Federal y de los Gobiernos Locales para detectar la existencia de acciones y programas que promuevan la Igualdad entre Mujeres y Hombres en los ámbitos político, social, económico, laboral, de salud, de combate y prevención a la violencia contra las Mujeres y el acceso a la justicia para las Mujeres. Se realizarán entrevistas al ciudadano común, para detectar los niveles de conocimiento de la sociedad en cuanto al Principio de Igualdad entre Mujeres y Hombres, las leyes en esta materia, los programas gubernamentales y si han recibido algún beneficio por parte de estos. Así como también, se continuarán enviando solicitudes de información a las dependencias Federales y Locales respecto de las acciones internas y externas que realizan en pro de la igualdad entre Mujeres y Hombres, y para combatir los actos de violencia contra las Mujeres, lo que permitirá tener mayor conocimiento sobre la situación que guarda la Igualdad en las dependencias públicas y así poder generar propuestas de mejora a fin de hacer efectiva la Igualdad entre Mujeres y Hombres.  </t>
    </r>
  </si>
  <si>
    <r>
      <t>Justificación de diferencia de avances con respecto a las metas programadas
UR:</t>
    </r>
    <r>
      <rPr>
        <sz val="10"/>
        <rFont val="Soberana Sans"/>
        <family val="2"/>
      </rPr>
      <t xml:space="preserve"> 104
Variación presupuestal: En este tercer trimestre de 2013, se contó con una ampliación de recursos por 4.8 millones de pesos a fin de fortalecer las actividades encomendadas al Programa Presupuestario, E013: Promover, divulgar, dar seguimiento, evaluar y monitorear la política nacional en materia de asuntos de la mujer y de igualdad entre mujeres y hombres, de los 17.4 millones de pesos programados para el periodo, se ejercieron 11.8 millones de pesos del total del presupuesto, que equivale al 67.9 por ciento respecto de lo programado; la diferencia se identifica principalmente por la realización de las, Reuniones Interinstitucionales de Observancia en materia de Igualdad entre Mujeres y Hombres, a celebrarse en las entidades federativas; asimismo, debido a la solicitud que se ha realizado al Programa para la realización de capacitaciones en distintos lugares de la República mexicana y que continúan solicitándose. II Número de Programas o acciones monitoreados, seguidos y evaluado;  JUSTIFICACIÓN DE DIFERENCIA DE AVANCE CON RESPECTO A LAS METAS PROGRAMADAS: I Actividades de Promoción, Capacitación y Divulgación. La meta programada para este componente al tercer trimestre de 2013 es de 135 actividades de capacitación y se realizaron 156 actividades, rebasando en un 15.55% la meta programada. La razón de haberse rebasado la meta radica en las solicitudes realizadas al PAMIMH para capacitación por parte de dependencias.  </t>
    </r>
  </si>
  <si>
    <r>
      <t>Acciones realizadas en el periodo
UR:</t>
    </r>
    <r>
      <rPr>
        <sz val="10"/>
        <rFont val="Soberana Sans"/>
        <family val="2"/>
      </rPr>
      <t xml:space="preserve"> 104
IV Número de investigaciones, estudios, análisis, resúmenes, esquemas, encuestas, sondeos de opinión o diagnósticos.  Se analizó y graficó el Sondeo Nacional sobre Instancias de la Mujer que se aplicó en el año 20121. Asimismo, se elaboraron gráficas correspondientes a: la composición de la Cámara de Senadores y la Cámara de Diputados de la LXII legislatura. Se elaboró el análisis y comparativo de la Encuesta Nacional de Opinión en Vivienda 2012, con la finalidad de observar las variantes de la percepción ciudadana en los temas de Igualdad entre Mujeres y Hombres, discriminación y violencia durante los años 2007, 2008, 2009, 2010, 2011 y 2012, así como detectar los ámbitos (laboral, social, familiar, etc.)  (Continua en el Anexo 3. Notas Adicionales);  II Número de Programas o Acciones monitoreadas, seguidas y evaluadas. Se dio seguimiento mensual a los programas y acciones gubernamentales que promueven el Gobierno Federal y las entidades federativas a favor de la mujer, así como a la;  V. Elaboración de material  Presentaciones Power Point realizadas en el área de promoción y capacitación del Programa de Asuntos de la Mujer y de Igualdad entre Mujeres y Hombres. El Principio de Igualdad para Eliminar la Discriminación entre Mujeres y Hombres. Ley de Acceso de las Mujeres a una Vida Libre de Violencia. Principio de Igualdad, Acceso a la Justicia y Derechos Humanos  (Continua en el Anexo 3, Notas Adicionales).</t>
    </r>
  </si>
  <si>
    <t>11.84</t>
  </si>
  <si>
    <t>17.43</t>
  </si>
  <si>
    <t>21.42</t>
  </si>
  <si>
    <t>UR: 104</t>
  </si>
  <si>
    <t>17.77</t>
  </si>
  <si>
    <t>24,766.00</t>
  </si>
  <si>
    <t>32,388.00</t>
  </si>
  <si>
    <t>43,185.00</t>
  </si>
  <si>
    <t>104</t>
  </si>
  <si>
    <t>Servicios relacionados para la promoción de la igualdad entre mujeres y hombres</t>
  </si>
  <si>
    <t xml:space="preserve"> 104- Cuarta Visitaduría General </t>
  </si>
  <si>
    <t xml:space="preserve">A pesar de los esfuerzos gubernamentales por implementar una política de Igualdad entre Mujeres y Hombres en el país y el gasto del presupuesto que se ejerce para su aplicación, no termina de permear el Principio de Igualdad entre Mujeres y Hombres entre los servidores públicos, situación que se refleja en el actuar cotidiano de los mismos. Todavía existen servidores públicos que buscan la forma de no contratar o de despedir a las Mujeres embarazadas; servidores que acosan sexual o laboralmente a sus compañeras de trabajo y otros que por negligencia no realizan su trabajo a conciencia y permiten que terceros discriminen a Mujeres y Hombres por cuestiones de género.  </t>
  </si>
  <si>
    <t>(Cuarta Visitaduría General)</t>
  </si>
  <si>
    <t>17.7</t>
  </si>
  <si>
    <t>Promover, divulgar, dar seguimiento, evaluar y monitorear la política nacional en materia de Asuntos de la mujer y de Igualdad entre mujeres y hombres</t>
  </si>
  <si>
    <t>E013</t>
  </si>
  <si>
    <t>Comisión Nacional de los Derechos Humanos</t>
  </si>
  <si>
    <t>35</t>
  </si>
  <si>
    <r>
      <t>Acciones de mejora para el siguiente periodo
UR:</t>
    </r>
    <r>
      <rPr>
        <sz val="10"/>
        <rFont val="Soberana Sans"/>
        <family val="2"/>
      </rPr>
      <t xml:space="preserve"> 90X
Mujeres Indígenas: El pasado 11 de septiembre se publicó una segunda convocatoria para becarias indígenas CONACYT, que estará disponible en el portal del Consejo hasta el 11 de octubre de 2013.</t>
    </r>
  </si>
  <si>
    <r>
      <t>Justificación de diferencia de avances con respecto a las metas programadas
UR:</t>
    </r>
    <r>
      <rPr>
        <sz val="10"/>
        <rFont val="Soberana Sans"/>
        <family val="2"/>
      </rPr>
      <t xml:space="preserve"> 90X
Mujeres indígenas: Sólo se recibieron solicitudes correspondiente a 150 aspirantes.</t>
    </r>
  </si>
  <si>
    <r>
      <t>Acciones realizadas en el periodo
UR:</t>
    </r>
    <r>
      <rPr>
        <sz val="10"/>
        <rFont val="Soberana Sans"/>
        <family val="2"/>
      </rPr>
      <t xml:space="preserve"> 90X
Mujeres mexicanas Jefas de familia: Se formalizaron 95 convenios de asignación de recursos con 95 IES correspondientes a los 587 apoyos otorgados. Seguimiento académico y administrativo a los apoyos otorgados de ejercicios anteriores. Se concluyó los periodos de vigencia de los apoyos otorgados con el presupuesto 2010. Mujeres indígenas: Se asignaron 109 apoyos complementarios a 99 becarias indígenas CONACYT.</t>
    </r>
  </si>
  <si>
    <t>60.0</t>
  </si>
  <si>
    <t>UR: 90X</t>
  </si>
  <si>
    <t>67.00</t>
  </si>
  <si>
    <t>90X</t>
  </si>
  <si>
    <t>Porcentajes de mujeres indígenas apoyadas del total de solicitudes recibidas</t>
  </si>
  <si>
    <t>5.10</t>
  </si>
  <si>
    <t>Promedio de mujeres indígenas apoyadas por entidad federativa</t>
  </si>
  <si>
    <t>102.00</t>
  </si>
  <si>
    <t>616.00</t>
  </si>
  <si>
    <t>Número de mujeres indígenas apoyadas</t>
  </si>
  <si>
    <t>Porcentaje de mujeres jefas de familia apoyadas del total de solicitudes recibidas</t>
  </si>
  <si>
    <t>Promedio de mujeres jefas de familia apoyadas por entidad federativa</t>
  </si>
  <si>
    <t>587.00</t>
  </si>
  <si>
    <t>645.00</t>
  </si>
  <si>
    <t xml:space="preserve">Número de mujeres jefas de familia apoyadas </t>
  </si>
  <si>
    <t xml:space="preserve">Consejo Nacional de Ciencia y Tecnología </t>
  </si>
  <si>
    <t xml:space="preserve">En México, la mayor parte de las madres viven en pareja (77.7%), esto es que están casadas o unidas y el 22.3% son madres solas, es decir que su estado conyugal es soltera (4.4%), separada (5.8%), divorciada (2%) o viuda (10.1%). Las madres con pareja comparten las responsabilidades familiares con el compañero conyugal y es habitual que el varón sea el sostén económico de la familia y la mujer, madre, el apoyo sentimental y la proveedora de servicios para los miembros de su familia. En cambio, las madres sin pareja asumen ambos papeles, al responsabilizarse totalmente de la manutención y educación de su descendencia Es necesario señalar que hay porcentajes altos de madres solas con niveles educativos bajos: una quinta parte no tiene instrucción (19.4%), la mitad no ha concluido la educación básica (48.9%), sólo 13.3% cuenta con la básica completa y 18.4% ha cursado niveles superiores a la básica.   Estos apoyos comprenden la asignación de una beca mensual y un apoyo para útiles que les permita fortalecer su desarrollo profesional. </t>
  </si>
  <si>
    <t>(Consejo Nacional de Ciencia y Tecnología)</t>
  </si>
  <si>
    <t>Apoyos institucionales para actividades científicas, tecnológicas y de innovación.</t>
  </si>
  <si>
    <t>F002</t>
  </si>
  <si>
    <t>Consejo Nacional de Ciencia y Tecnología</t>
  </si>
  <si>
    <t>38</t>
  </si>
  <si>
    <r>
      <t>Acciones de mejora para el siguiente periodo
UR:</t>
    </r>
    <r>
      <rPr>
        <sz val="10"/>
        <rFont val="Soberana Sans"/>
        <family val="2"/>
      </rPr>
      <t xml:space="preserve"> 100
Sin información.</t>
    </r>
  </si>
  <si>
    <r>
      <t>Justificación de diferencia de avances con respecto a las metas programadas
UR:</t>
    </r>
    <r>
      <rPr>
        <sz val="10"/>
        <rFont val="Soberana Sans"/>
        <family val="2"/>
      </rPr>
      <t xml:space="preserve"> 100
En la meta publicación de la ENGASTO, no se reporta avance debido a que se tiene contemplado hacer públicos los resultados de la ENGASTO correspondientes al año 2012, el 29 de octubre de 2013, aun cuando las bases y los resultados se concluyeron en el tercer trimestre.    </t>
    </r>
  </si>
  <si>
    <r>
      <t>Acciones realizadas en el periodo
UR:</t>
    </r>
    <r>
      <rPr>
        <sz val="10"/>
        <rFont val="Soberana Sans"/>
        <family val="2"/>
      </rPr>
      <t xml:space="preserve"> 100
ACCIONES DEL TERCER TRIMESTRE 2013: ENCUESTA NACIONAL DE GASTOS DE LOS HOGARES (ENGASTO). Las actividades correspondientes al tercer trimestre del 2013 fueron las siguientes: ACTIVIDADES AVANCE: Seguimiento al levantamiento 75%  Captura de cuestionarios  75%  Validación de información a nivel estatal  50%  Supervisión del levantamiento 75%  Transformación de información  a base de datos a nivel estatal 60%  Codificación de variables  60%. ENCUESTA NACIONAL DE OCUPACIÓN Y EMPLEO (ENOE): Se actualizaron en agosto del 2013 una serie de indicadores con enfoque de género, a partir de la información captada en la Encuesta Nacional de Ocupación y Empleo (ENOE), correspondientes al segundo  trimestre del 2013.  </t>
    </r>
  </si>
  <si>
    <t>42.24</t>
  </si>
  <si>
    <t>43.56</t>
  </si>
  <si>
    <t>Publicación de la (ENGASTO)</t>
  </si>
  <si>
    <t>Publicación trimestral de 20 indicadores con PEG (ENOE)</t>
  </si>
  <si>
    <t>Informe</t>
  </si>
  <si>
    <t>Actualización de los indicadores estratégicos de ocupación y empleo,  de manera trimestral y su publicación (ENOE)</t>
  </si>
  <si>
    <t>Publicación trimestral de la ENOE</t>
  </si>
  <si>
    <t xml:space="preserve"> Información Nacional Estadística y Geográfica </t>
  </si>
  <si>
    <t xml:space="preserve">Se requiere contar con  información estadística que permita analizar la situación de las mujeres en aspectos demográficos, económicos y de empleo, para generar y sustentar los programas encaminados a coadyuvar en la equidad de género </t>
  </si>
  <si>
    <t>(Instituto Nacional de Estadística y Geografía)</t>
  </si>
  <si>
    <t>Producción y difusión de información estadística y geográfica de interés nacional</t>
  </si>
  <si>
    <t>Información Nacional Estadística y Geográfica</t>
  </si>
  <si>
    <r>
      <t>Acciones de mejora para el siguiente periodo
UR:</t>
    </r>
    <r>
      <rPr>
        <sz val="10"/>
        <rFont val="Soberana Sans"/>
        <family val="2"/>
      </rPr>
      <t xml:space="preserve"> GYR
Se prepararán los anexos y Contrato de Servicio para la contratación a partir del primero de enero de 2014, toda vez que los contratos vigentes tienen fecha de vencimiento al 31 de diciembre de 2013. Se prepararán los anexos y convocatoria con el propósito de llevar a cabo un proceso de licitación pública nacional para el ejercicio 2014, con el fin de contratar nuevas guarderías. Como parte de las mejoras en la prestación del servicio, se continuará con los trabajos relacionados con la actualización de funcionalidades tecnológicas. Se continuará con los trabajos para la optimización de utilización de la capacidad instalada en las guarderías. Se aplicará la encuesta de satisfacción a los usuarios del servicio de guardería.  </t>
    </r>
  </si>
  <si>
    <r>
      <t>Justificación de diferencia de avances con respecto a las metas programadas
UR:</t>
    </r>
    <r>
      <rPr>
        <sz val="10"/>
        <rFont val="Soberana Sans"/>
        <family val="2"/>
      </rPr>
      <t xml:space="preserve"> GYR
Trabajadoras/es beneficiadas/os a través del servicio de guarderías por sexo y entidad federativa: Al mes de septiembre de 2013, se vieron beneficiados con la prestación del servicio  183,307 trabajadores, el 99.75 son mujeres y el 0.25 son padres  o beneficiarios con derecho a la prestación del servicio conforme al artículo 201 de la Ley del Seguro Social.  Esta diferencia de género se debe a que el ramo de guarderías cubre, principalmente, a la mujer trabajadora. Con respecto al trimestre anterior, se observa un decremento de 7,963 beneficiados.;  Incremento de la población beneficiada por sexo y Entidad Federativa: La inscripción registrada al mes de septiembre fue de 199,359 menores. En los meses de agosto y septiembre disminuye la inscripción en guarderías debido a que los menores son inscritos en jardín de niños conforme a la normatividad de la SEP. Cobertura de la demanda del servicio de guarderías por delegación: Durante el tercer trimestre del año, la cobertura de la demanda;  Porcentaje de inscripción en guarderías: Para el trimestre que se reporta, el porcentaje de inscripción disminuyó 5 puntos porcentuales al pasar de 89% en junio de 2013 a 84% en septiembre de este año.</t>
    </r>
  </si>
  <si>
    <r>
      <t>Acciones realizadas en el periodo
UR:</t>
    </r>
    <r>
      <rPr>
        <sz val="10"/>
        <rFont val="Soberana Sans"/>
        <family val="2"/>
      </rPr>
      <t xml:space="preserve"> GYR
Se aplicó la cédula de seguridad a las guarderías que se encuentran en operación conforme al Contrato de servicio firmado entre los prestadores de servicio y el Instituto. Concluyó el procedimiento de ampliación de capacidad instalada para guarderías del esquema Vecinal Comunitario Único e Integradoras iniciado el pasado mes de marzo. Se liberó una nueva versión del Sistema de Información y Administración de Guarderías (SIAG).</t>
    </r>
  </si>
  <si>
    <t>UR: GYR</t>
  </si>
  <si>
    <t>183,307.00</t>
  </si>
  <si>
    <t>182,355.00</t>
  </si>
  <si>
    <t>185,942.00</t>
  </si>
  <si>
    <t>Personas con derecho al servicio por sexo</t>
  </si>
  <si>
    <t>GYR</t>
  </si>
  <si>
    <t>Numero de trabajadores beneficiados mediante el servicio de guarderías por sexo y entidad federativa</t>
  </si>
  <si>
    <t>Numero de horas promedio de estadía diaria en el mes de reporte por sexo y por entidad federativa</t>
  </si>
  <si>
    <t>1,416.00</t>
  </si>
  <si>
    <t>1,421.00</t>
  </si>
  <si>
    <t>Mensual</t>
  </si>
  <si>
    <t>Número de unidades en operación</t>
  </si>
  <si>
    <t>Numero de guarderías operando</t>
  </si>
  <si>
    <t>158,720.00</t>
  </si>
  <si>
    <t>157,920.00</t>
  </si>
  <si>
    <t>141,597.00</t>
  </si>
  <si>
    <t>Niños y niñas atendidos</t>
  </si>
  <si>
    <t>Promedio diario de asistencia</t>
  </si>
  <si>
    <t>84.30</t>
  </si>
  <si>
    <t>83.00</t>
  </si>
  <si>
    <t>Porcentaje de inscripción en guarderías</t>
  </si>
  <si>
    <t>23.91</t>
  </si>
  <si>
    <t>24.40</t>
  </si>
  <si>
    <t>25.80</t>
  </si>
  <si>
    <t>Cobertura de la demanda del servicio de guardería</t>
  </si>
  <si>
    <t>Tasa de variación de la población beneficiada</t>
  </si>
  <si>
    <t xml:space="preserve"> GYR- Instituto Mexicano del Seguro Social </t>
  </si>
  <si>
    <t xml:space="preserve">La mujer trabajadora, el trabajador viudo o divorciado o aquél al que judicialmente se le hubiera confiando la custodia de sus hijos, o bien los asegurados que por resolución judicial ejerzan la patria potestad y la custodia de un menor, con hijos menores de 4 años no pueden acceder o permanecer al mercado laboral  Al tener que cuidar a sus hijos el ingreso familiar disminuye </t>
  </si>
  <si>
    <t>516</t>
  </si>
  <si>
    <t>(Instituto Mexicano del Seguro Social)</t>
  </si>
  <si>
    <t>Servicios de guardería</t>
  </si>
  <si>
    <t>E007</t>
  </si>
  <si>
    <t>Instituto Mexicano del Seguro Social</t>
  </si>
  <si>
    <r>
      <t>Acciones de mejora para el siguiente periodo
UR:</t>
    </r>
    <r>
      <rPr>
        <sz val="10"/>
        <rFont val="Soberana Sans"/>
        <family val="2"/>
      </rPr>
      <t xml:space="preserve"> GYR
Se cuenta con personal responsable en todas las Delegaciones del IMSS para realizar las actividades del Programa de Planificación Familiar, éstos  monitorean el avance de los resultados mensualmente, verifican que el suministro sea correcto de los productos anticonceptivos hacia las unidades médicas de primer y segundo nivel der atención a través de visitas de supervisión dirigidas para detectar y corregir a tiempo las necesidades de capacitación del personal, es un gran logro que se tiene en el Instituto. El personal Médico, de Enfermería y de Trabajo Social que laboran en las unidades médicas se mantienen actualizados de forma constante para proporcionar una prestación de servicios de planificación familiar en forma adecuada, además existen en algunas unidades médicas, módulos de apoyo a la prestación de los servicios de Planificación Familiar, que laborar en turnos matutinos y  vespertinos o bien realizan jornadas de trabajo en días inhábiles, lo que propicia que la demanda insatisfecha en planificación familiar sea cubierta satisfactoriamente desde un método anticonceptivo temporal hasta él definitivos que se oferta a la población.  Asimismo, la incorporación de los indicadores del Programa de Planificación Familiar en las giras que realiza el Director General del IMSS y el Director de Prestaciones Médicas, han propiciado que en todas las Delegaciones el monitoreo sea de forma constante por parte del personal Directivo, lo que ha permitido alcanzar un buen nivel de los resultados alcanzados en este Programa.</t>
    </r>
  </si>
  <si>
    <r>
      <t>Justificación de diferencia de avances con respecto a las metas programadas
UR:</t>
    </r>
    <r>
      <rPr>
        <sz val="10"/>
        <rFont val="Soberana Sans"/>
        <family val="2"/>
      </rPr>
      <t xml:space="preserve"> GYR
La tasa de partos por mil mujeres en edad fértil anualizada al mes de agosto de 2013, es de 43.5, cifra inferior a la registrada en el mismo período del año 2012, que fue de 46.0 %.  En el mes de agosto de 2013, la cobertura de protección anticonceptiva en el posparto y transcesárea es de 83.1%, cifra ligeramente inferior a la registrada en el mismo periodo de 2012 de 83.9%, postaborto es de 85.4%, ligeramente inferior a la correspondiente del año anterior que fue de 87.2 % y el post evento obstétrico es de 83.4%, ligeramente inferior al mismo periodo del año anterior que fue de 84.3%.  En el IMSS, la distribución por tipo de método en las aceptantes del ámbito de urbano (derechohabiente y población abierta), se mantiene prácticamente sin cambios al comparar los dos periodos, observándose que el uso del dispositivo Intrauterino es de 43.8% y los métodos definitivos de 21.2%; lo cual es satisfactorio por que conlleva a una elevada tasa de  continuidad en el uso de los métodos otorgados, lo que beneficia a las/os usuarias/os de los mismos.</t>
    </r>
  </si>
  <si>
    <r>
      <t>Acciones realizadas en el periodo
UR:</t>
    </r>
    <r>
      <rPr>
        <sz val="10"/>
        <rFont val="Soberana Sans"/>
        <family val="2"/>
      </rPr>
      <t xml:space="preserve"> GYR
En el mes de agosto de 2013, se efectuaron acciones de comunicación educativa individuales impartidas por personal de salud, específicamente por enfermería y trabajo social, con la finalidad de realizar consejería en salud reproductiva, en las que además de resolver dudas o ampliar información sobre los beneficios y ventajas de usar un método anticonceptivo, se ofertan los mismos y, en caso de aceptar alguno en forma libre e informada, se contempla que sea acorde a la valoración de factores de riesgo, necesidades personales y expectativas reproductivas, con la finalidad de planear e iniciar un embarazo en las mejores condiciones de salud. Se reportaron un total de 588,049 entrevistas dirigidas a no embarazadas o no usuarias; 387,400 a puérperas en posparto y posaborto; 228,969 a varones, 106,946 a adolescentes y 359,989  a usuarias/os de métodos de planificación familiar.</t>
    </r>
  </si>
  <si>
    <t>83.40</t>
  </si>
  <si>
    <t>84.11</t>
  </si>
  <si>
    <t>84.10</t>
  </si>
  <si>
    <t>Cobertura de Protección Anticonceptiva Postevento Obstétrico</t>
  </si>
  <si>
    <t>Promedio de consultas prenatales</t>
  </si>
  <si>
    <t>58.00</t>
  </si>
  <si>
    <t>Porcentaje de inicio oportuno de la vigilancia prenatal</t>
  </si>
  <si>
    <t>45.08</t>
  </si>
  <si>
    <t>Tasa de incidencia</t>
  </si>
  <si>
    <t>Tasa de atención de partos</t>
  </si>
  <si>
    <t xml:space="preserve">Deterioro en los niveles de salud y bienestar de las mujeres en edad reproductiva y de su núcleo familiar, al fallar en la prevención de los embarazos de alto riesgo.  Los cambios demográficos y epidemiológicos en el mundo, en México y en particular en la población del IMSS, ha permitido que en las mujeres se haya incrementado: a) la esperanza de vida, b) la incorporación al mercado laboral, c) la malnutrición en especial la obesidad, lo que se traduce en mujeres que inician la primera gestación a edades más tardías, con presencia de patología crónica o degenerativa que a su vez aumentan el riesgo de enfermar o morir durante la etapa grávido-puerperal.  Necesidad de mayor información a la población para: a. El cuidado de la salud de la madre y el hijo desde antes de la gestación, b. mayor información y capacitación para la identificación de signos y síntomas de alarma que ponen en riesgo la vida del binomio, c. cumplir las indicaciones del personal de salud y acudir a todas las citas que le otorga el personal de salud.  Recambio permanente por jubilación del personal de salud, de los directivos de las unidades médicas y de la delegación que requiere de capacitación por lo menos cada año para mejorar la conducción de los servicios.  </t>
  </si>
  <si>
    <t>Atención a la salud reproductiva</t>
  </si>
  <si>
    <t>E008</t>
  </si>
  <si>
    <r>
      <t>Acciones de mejora para el siguiente periodo
UR:</t>
    </r>
    <r>
      <rPr>
        <sz val="10"/>
        <rFont val="Soberana Sans"/>
        <family val="2"/>
      </rPr>
      <t xml:space="preserve"> GYN
Las acciones realizadas en el periodo se encuentra en el documento asociado: Anexo 2 INF CUALITATIVA_E005_3ER TRIM, de fecha 17-10-13.</t>
    </r>
  </si>
  <si>
    <r>
      <t>Justificación de diferencia de avances con respecto a las metas programadas
UR:</t>
    </r>
    <r>
      <rPr>
        <sz val="10"/>
        <rFont val="Soberana Sans"/>
        <family val="2"/>
      </rPr>
      <t xml:space="preserve"> GYN
Las acciones realizadas en el periodo se encuentra en el documento asociado: Anexo 2 INF CUALITATIVA_E005_3ER TRIM, de fecha 17-10-13.</t>
    </r>
  </si>
  <si>
    <r>
      <t>Acciones realizadas en el periodo
UR:</t>
    </r>
    <r>
      <rPr>
        <sz val="10"/>
        <rFont val="Soberana Sans"/>
        <family val="2"/>
      </rPr>
      <t xml:space="preserve"> GYN
Las acciones realizadas en el periodo se encuentra en el documento asociado: Anexo 2 INF CUALITATIVA_E005_3ER TRIM, de fecha 17-10-13.</t>
    </r>
  </si>
  <si>
    <t>100.31</t>
  </si>
  <si>
    <t>169.11</t>
  </si>
  <si>
    <t>UR: GYN</t>
  </si>
  <si>
    <t>10.05</t>
  </si>
  <si>
    <t>8.25</t>
  </si>
  <si>
    <t>GYN</t>
  </si>
  <si>
    <t>Porcentaje de embarazadas identificadas con factores de riesgo con respecto al total de embarazadas atendidas en consulta</t>
  </si>
  <si>
    <t>123.70</t>
  </si>
  <si>
    <t>72.00</t>
  </si>
  <si>
    <t>96.00</t>
  </si>
  <si>
    <t>Porcentaje de mujeres embarazadas derechohabientes que reciben ácido fólico durante la consulta prenatal y en Semanas Nacionales de Salud</t>
  </si>
  <si>
    <t>3.70</t>
  </si>
  <si>
    <t>Promedio de consultas por mujer embarazada</t>
  </si>
  <si>
    <t>40.50</t>
  </si>
  <si>
    <t>Razón</t>
  </si>
  <si>
    <t>Razón de muerte materna institucional</t>
  </si>
  <si>
    <t xml:space="preserve">GYN- Instituto de Seguridad y Servicios Sociales de los Trabajadores del Estado </t>
  </si>
  <si>
    <t xml:space="preserve">Las mujeres embarazadas enfrentan múltiples situaciones durante el desarrollo de su embarazo, y es imprescindible identificar en forma oportuna factores de riesgo que pongan en peligro al binomio madre-hijo. Asimismo, no asisten a las unidades el total de mujeres embarazadas, ni con la frecuencia  ideal, considerando la atención médica privada como una opción durante este periodo. </t>
  </si>
  <si>
    <t>(Instituto de Seguridad y Servicios Sociales de los Trabajadores del Estado)</t>
  </si>
  <si>
    <t>169.1</t>
  </si>
  <si>
    <t>Control del Estado de Salud de la Embarazada</t>
  </si>
  <si>
    <t>Instituto de Seguridad y Servicios Sociales de los Trabajadores del Estado</t>
  </si>
  <si>
    <t>51</t>
  </si>
  <si>
    <r>
      <t>Acciones de mejora para el siguiente periodo
UR:</t>
    </r>
    <r>
      <rPr>
        <sz val="10"/>
        <rFont val="Soberana Sans"/>
        <family val="2"/>
      </rPr>
      <t xml:space="preserve"> GYN
Las acciones realizadas en el periodo, se encuentran en el documento asociado Anexo 2 Información Cualitativa E036 3er Trimestre.</t>
    </r>
  </si>
  <si>
    <r>
      <t>Justificación de diferencia de avances con respecto a las metas programadas
UR:</t>
    </r>
    <r>
      <rPr>
        <sz val="10"/>
        <rFont val="Soberana Sans"/>
        <family val="2"/>
      </rPr>
      <t xml:space="preserve"> GYN
Indicador Número de cursos, Seminarios y Diplomados realizados:  El resultado obtenido de 75 porciento de cumplimiento, se debe a que uno de los cursos taller se reprogramó para el cuarto trimestre de 2014, es importante mencionar que en el tercer trimestre de 2013 se impartieron tres Cursos en Baja California Sur de 20 horas cada uno: Un curso taller Perspectiva de Género Liderazgo Participativo e Incluyente, un curso taller Perspectiva de Género Comunicación Institucional con Perspectiva de Género y un curso taller Código de Conducta con Perspectiva de Género.</t>
    </r>
  </si>
  <si>
    <r>
      <t>Acciones realizadas en el periodo
UR:</t>
    </r>
    <r>
      <rPr>
        <sz val="10"/>
        <rFont val="Soberana Sans"/>
        <family val="2"/>
      </rPr>
      <t xml:space="preserve"> GYN
Las acciones realizadas en el periodo, se encuentran en el documento asociado Anexo 2 Información Cualitativa E036 3er Trimestre.</t>
    </r>
  </si>
  <si>
    <t>14.27</t>
  </si>
  <si>
    <t>16.62</t>
  </si>
  <si>
    <t>29.57</t>
  </si>
  <si>
    <t>Número</t>
  </si>
  <si>
    <t>Número de cursos, Seminarios y Diplomados realizados</t>
  </si>
  <si>
    <t>Número de eventos de las campañas de difusión realizados en las Delegaciones Estatales</t>
  </si>
  <si>
    <t>Enlace Certificado</t>
  </si>
  <si>
    <t>Enlaces de Equidad de las Delegaciones Estatales certificados</t>
  </si>
  <si>
    <t>Número de enlaces de Equidad formalizados en las Delegaciones Estatales del Instituto.</t>
  </si>
  <si>
    <t>Número de campañas de difusión realizadas</t>
  </si>
  <si>
    <t>Número de eventos Educativos Realizados en las Delegaciones Estatales</t>
  </si>
  <si>
    <t>105.00</t>
  </si>
  <si>
    <t>Número de líneas de acción del Plan de Cultura Institucional con perspectiva de género realizadas en la Delegaciones Estatales.</t>
  </si>
  <si>
    <t>22.80</t>
  </si>
  <si>
    <t>Porcentaje de Delegaciones Estatales con Plan de Cultura Institucional con perspectiva de género (PCI) incorporado.</t>
  </si>
  <si>
    <t xml:space="preserve">Impulsar campañas de difusión y  eventos educativos  en materia de igualdad y erradicación de la discriminación y violencia de género. Fortalecer la estructura de Enlaces de Equidad en las 35 delegaciones del Instituto. </t>
  </si>
  <si>
    <t>118</t>
  </si>
  <si>
    <t>403</t>
  </si>
  <si>
    <t>29.5</t>
  </si>
  <si>
    <t>Equidad de Género</t>
  </si>
  <si>
    <r>
      <t>Acciones de mejora para el siguiente periodo
UR:</t>
    </r>
    <r>
      <rPr>
        <sz val="10"/>
        <rFont val="Soberana Sans"/>
        <family val="2"/>
      </rPr>
      <t xml:space="preserve"> AYB
Se realizará seguimiento a la ejecución de obras en los proyectos de turismo hasta su conclusión para el adecuado ejercicio de los recursos.;  Se invitará a diversas organizaciones que han sido apoyadas por el Programa a fin de que asistan a un evento de capacitación con enfoque de género y desarrollar acciones para contribuir a la equidad de género en las organizaciones que ejecutan proyectos de turismo.</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</si>
</sst>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1" x14ac:knownFonts="1">
    <font>
      <sz val="10"/>
      <name val="Soberana Sans"/>
      <family val="2"/>
    </font>
    <font>
      <b/>
      <sz val="10"/>
      <name val="Soberana Sans"/>
      <family val="2"/>
    </font>
    <font>
      <b/>
      <sz val="12"/>
      <name val="Soberana Sans"/>
      <family val="2"/>
    </font>
    <font>
      <b/>
      <sz val="12"/>
      <color indexed="8"/>
      <name val="Soberana Sans"/>
      <family val="2"/>
    </font>
    <font>
      <sz val="12"/>
      <name val="Soberana Sans"/>
      <family val="3"/>
    </font>
    <font>
      <b/>
      <sz val="16"/>
      <color indexed="8"/>
      <name val="Soberana Titular"/>
      <family val="3"/>
    </font>
    <font>
      <sz val="14"/>
      <color indexed="8"/>
      <name val="Soberana Titular"/>
      <family val="3"/>
    </font>
    <font>
      <b/>
      <sz val="16"/>
      <color indexed="9"/>
      <name val="Trajan Pro"/>
      <family val="3"/>
    </font>
    <font>
      <b/>
      <sz val="10"/>
      <color indexed="53"/>
      <name val="Soberana Sans"/>
      <family val="2"/>
    </font>
    <font>
      <b/>
      <sz val="10"/>
      <color indexed="8"/>
      <name val="Soberana Sans"/>
      <family val="2"/>
    </font>
    <font>
      <sz val="10"/>
      <color indexed="8"/>
      <name val="Soberana Sans"/>
      <family val="2"/>
    </font>
    <font>
      <b/>
      <sz val="9"/>
      <color indexed="8"/>
      <name val="Soberana Sans"/>
      <family val="2"/>
    </font>
    <font>
      <sz val="9"/>
      <name val="Soberana Sans"/>
      <family val="2"/>
    </font>
    <font>
      <sz val="10"/>
      <name val="Soberana Sans"/>
      <family val="3"/>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sz val="11"/>
      <color theme="1"/>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
      <patternFill patternType="solid">
        <fgColor rgb="FFD7E4BC"/>
        <bgColor indexed="64"/>
      </patternFill>
    </fill>
  </fills>
  <borders count="65">
    <border>
      <left/>
      <right/>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thick">
        <color rgb="FFD8D8D8"/>
      </left>
      <right/>
      <top/>
      <bottom style="thick">
        <color rgb="FFD8D8D8"/>
      </bottom>
      <diagonal/>
    </border>
    <border>
      <left/>
      <right/>
      <top/>
      <bottom style="thick">
        <color rgb="FFD8D8D8"/>
      </bottom>
      <diagonal/>
    </border>
    <border>
      <left style="medium">
        <color rgb="FFD8D8D8"/>
      </left>
      <right style="medium">
        <color rgb="FFD8D8D8"/>
      </right>
      <top style="medium">
        <color rgb="FFD8D8D8"/>
      </top>
      <bottom style="medium">
        <color rgb="FFD8D8D8"/>
      </bottom>
      <diagonal/>
    </border>
    <border>
      <left style="thick">
        <color rgb="FFD8D8D8"/>
      </left>
      <right/>
      <top style="thick">
        <color rgb="FFD8D8D8"/>
      </top>
      <bottom style="thick">
        <color rgb="FFD8D8D8"/>
      </bottom>
      <diagonal/>
    </border>
    <border>
      <left/>
      <right/>
      <top style="thick">
        <color rgb="FF969696"/>
      </top>
      <bottom/>
      <diagonal/>
    </border>
    <border>
      <left style="medium">
        <color indexed="64"/>
      </left>
      <right/>
      <top/>
      <bottom style="medium">
        <color rgb="FF808080"/>
      </bottom>
      <diagonal/>
    </border>
    <border>
      <left/>
      <right style="medium">
        <color indexed="64"/>
      </right>
      <top style="medium">
        <color rgb="FF969696"/>
      </top>
      <bottom style="medium">
        <color indexed="64"/>
      </bottom>
      <diagonal/>
    </border>
    <border>
      <left/>
      <right/>
      <top/>
      <bottom style="medium">
        <color rgb="FF969696"/>
      </bottom>
      <diagonal/>
    </border>
    <border>
      <left/>
      <right/>
      <top/>
      <bottom style="medium">
        <color rgb="FFD8D8D8"/>
      </bottom>
      <diagonal/>
    </border>
    <border>
      <left/>
      <right/>
      <top style="medium">
        <color rgb="FFD8D8D8"/>
      </top>
      <bottom style="thin">
        <color indexed="64"/>
      </bottom>
      <diagonal/>
    </border>
    <border>
      <left/>
      <right style="medium">
        <color indexed="64"/>
      </right>
      <top style="medium">
        <color rgb="FFD8D8D8"/>
      </top>
      <bottom style="thin">
        <color indexed="64"/>
      </bottom>
      <diagonal/>
    </border>
    <border>
      <left/>
      <right style="thick">
        <color rgb="FF969696"/>
      </right>
      <top/>
      <bottom style="thick">
        <color rgb="FF969696"/>
      </bottom>
      <diagonal/>
    </border>
    <border>
      <left/>
      <right/>
      <top/>
      <bottom style="thick">
        <color rgb="FF969696"/>
      </bottom>
      <diagonal/>
    </border>
    <border>
      <left style="thick">
        <color rgb="FF969696"/>
      </left>
      <right/>
      <top/>
      <bottom style="thick">
        <color rgb="FF969696"/>
      </bottom>
      <diagonal/>
    </border>
    <border>
      <left/>
      <right style="medium">
        <color indexed="64"/>
      </right>
      <top style="medium">
        <color rgb="FFD8D8D8"/>
      </top>
      <bottom style="medium">
        <color indexed="64"/>
      </bottom>
      <diagonal/>
    </border>
    <border>
      <left/>
      <right/>
      <top style="medium">
        <color rgb="FFD8D8D8"/>
      </top>
      <bottom style="medium">
        <color indexed="64"/>
      </bottom>
      <diagonal/>
    </border>
    <border>
      <left/>
      <right style="thick">
        <color rgb="FFD8D8D8"/>
      </right>
      <top/>
      <bottom style="thick">
        <color rgb="FFD8D8D8"/>
      </bottom>
      <diagonal/>
    </border>
    <border>
      <left/>
      <right/>
      <top style="thick">
        <color rgb="FF969696"/>
      </top>
      <bottom style="thick">
        <color rgb="FFD8D8D8"/>
      </bottom>
      <diagonal/>
    </border>
    <border>
      <left/>
      <right style="thick">
        <color rgb="FFD8D8D8"/>
      </right>
      <top style="thick">
        <color rgb="FF969696"/>
      </top>
      <bottom style="thick">
        <color rgb="FFD8D8D8"/>
      </bottom>
      <diagonal/>
    </border>
    <border>
      <left/>
      <right/>
      <top style="thick">
        <color rgb="FFD8D8D8"/>
      </top>
      <bottom style="thick">
        <color rgb="FFD8D8D8"/>
      </bottom>
      <diagonal/>
    </border>
    <border>
      <left/>
      <right style="thick">
        <color rgb="FFD8D8D8"/>
      </right>
      <top style="thick">
        <color rgb="FFD8D8D8"/>
      </top>
      <bottom style="thick">
        <color rgb="FFD8D8D8"/>
      </bottom>
      <diagonal/>
    </border>
    <border>
      <left style="medium">
        <color indexed="64"/>
      </left>
      <right/>
      <top style="thick">
        <color rgb="FF969696"/>
      </top>
      <bottom/>
      <diagonal/>
    </border>
    <border>
      <left/>
      <right style="medium">
        <color indexed="64"/>
      </right>
      <top style="thick">
        <color rgb="FF969696"/>
      </top>
      <bottom/>
      <diagonal/>
    </border>
    <border>
      <left/>
      <right/>
      <top/>
      <bottom style="medium">
        <color rgb="FF808080"/>
      </bottom>
      <diagonal/>
    </border>
    <border>
      <left/>
      <right style="medium">
        <color indexed="64"/>
      </right>
      <top/>
      <bottom style="medium">
        <color rgb="FF808080"/>
      </bottom>
      <diagonal/>
    </border>
    <border>
      <left style="medium">
        <color indexed="64"/>
      </left>
      <right/>
      <top style="thick">
        <color rgb="FF969696"/>
      </top>
      <bottom style="medium">
        <color rgb="FF808080"/>
      </bottom>
      <diagonal/>
    </border>
    <border>
      <left/>
      <right/>
      <top style="thick">
        <color rgb="FF969696"/>
      </top>
      <bottom style="medium">
        <color rgb="FF808080"/>
      </bottom>
      <diagonal/>
    </border>
    <border>
      <left/>
      <right style="medium">
        <color rgb="FF969696"/>
      </right>
      <top style="thick">
        <color rgb="FF969696"/>
      </top>
      <bottom style="medium">
        <color rgb="FF808080"/>
      </bottom>
      <diagonal/>
    </border>
    <border>
      <left style="medium">
        <color rgb="FF969696"/>
      </left>
      <right/>
      <top/>
      <bottom style="medium">
        <color rgb="FF969696"/>
      </bottom>
      <diagonal/>
    </border>
    <border>
      <left/>
      <right style="medium">
        <color indexed="64"/>
      </right>
      <top/>
      <bottom style="medium">
        <color rgb="FF969696"/>
      </bottom>
      <diagonal/>
    </border>
    <border>
      <left style="medium">
        <color indexed="64"/>
      </left>
      <right/>
      <top style="medium">
        <color rgb="FF808080"/>
      </top>
      <bottom/>
      <diagonal/>
    </border>
    <border>
      <left/>
      <right/>
      <top style="medium">
        <color rgb="FF808080"/>
      </top>
      <bottom/>
      <diagonal/>
    </border>
    <border>
      <left/>
      <right style="medium">
        <color rgb="FF969696"/>
      </right>
      <top style="medium">
        <color rgb="FF808080"/>
      </top>
      <bottom/>
      <diagonal/>
    </border>
    <border>
      <left/>
      <right style="medium">
        <color rgb="FF969696"/>
      </right>
      <top/>
      <bottom style="medium">
        <color indexed="64"/>
      </bottom>
      <diagonal/>
    </border>
    <border>
      <left style="medium">
        <color rgb="FF969696"/>
      </left>
      <right/>
      <top style="medium">
        <color rgb="FF969696"/>
      </top>
      <bottom/>
      <diagonal/>
    </border>
    <border>
      <left style="medium">
        <color rgb="FF969696"/>
      </left>
      <right/>
      <top/>
      <bottom style="medium">
        <color indexed="64"/>
      </bottom>
      <diagonal/>
    </border>
    <border>
      <left/>
      <right/>
      <top style="medium">
        <color rgb="FF969696"/>
      </top>
      <bottom/>
      <diagonal/>
    </border>
    <border>
      <left/>
      <right style="medium">
        <color indexed="64"/>
      </right>
      <top style="medium">
        <color rgb="FF969696"/>
      </top>
      <bottom/>
      <diagonal/>
    </border>
    <border>
      <left style="medium">
        <color indexed="64"/>
      </left>
      <right/>
      <top/>
      <bottom style="thin">
        <color rgb="FFD8D8D8"/>
      </bottom>
      <diagonal/>
    </border>
    <border>
      <left/>
      <right/>
      <top/>
      <bottom style="thin">
        <color rgb="FFD8D8D8"/>
      </bottom>
      <diagonal/>
    </border>
    <border>
      <left/>
      <right style="medium">
        <color indexed="64"/>
      </right>
      <top/>
      <bottom style="thin">
        <color rgb="FFD8D8D8"/>
      </bottom>
      <diagonal/>
    </border>
    <border>
      <left/>
      <right style="thick">
        <color rgb="FFB2B2B2"/>
      </right>
      <top style="thick">
        <color rgb="FF969696"/>
      </top>
      <bottom/>
      <diagonal/>
    </border>
    <border>
      <left/>
      <right style="thick">
        <color rgb="FFB2B2B2"/>
      </right>
      <top/>
      <bottom style="medium">
        <color indexed="64"/>
      </bottom>
      <diagonal/>
    </border>
    <border>
      <left style="medium">
        <color indexed="64"/>
      </left>
      <right/>
      <top/>
      <bottom style="medium">
        <color rgb="FFD8D8D8"/>
      </bottom>
      <diagonal/>
    </border>
    <border>
      <left style="medium">
        <color indexed="64"/>
      </left>
      <right/>
      <top style="medium">
        <color rgb="FFD8D8D8"/>
      </top>
      <bottom style="thin">
        <color indexed="64"/>
      </bottom>
      <diagonal/>
    </border>
    <border>
      <left style="medium">
        <color indexed="64"/>
      </left>
      <right/>
      <top style="medium">
        <color rgb="FFD8D8D8"/>
      </top>
      <bottom style="medium">
        <color indexed="64"/>
      </bottom>
      <diagonal/>
    </border>
  </borders>
  <cellStyleXfs count="42">
    <xf numFmtId="0" fontId="0" fillId="0" borderId="0"/>
    <xf numFmtId="0" fontId="27" fillId="10"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30" fillId="12" borderId="0" applyNumberFormat="0" applyBorder="0" applyAlignment="0" applyProtection="0"/>
    <xf numFmtId="0" fontId="30" fillId="16" borderId="0" applyNumberFormat="0" applyBorder="0" applyAlignment="0" applyProtection="0"/>
    <xf numFmtId="0" fontId="30" fillId="20" borderId="0" applyNumberFormat="0" applyBorder="0" applyAlignment="0" applyProtection="0"/>
    <xf numFmtId="0" fontId="30" fillId="24" borderId="0" applyNumberFormat="0" applyBorder="0" applyAlignment="0" applyProtection="0"/>
    <xf numFmtId="0" fontId="30" fillId="28" borderId="0" applyNumberFormat="0" applyBorder="0" applyAlignment="0" applyProtection="0"/>
    <xf numFmtId="0" fontId="30" fillId="32" borderId="0" applyNumberFormat="0" applyBorder="0" applyAlignment="0" applyProtection="0"/>
    <xf numFmtId="0" fontId="18" fillId="2" borderId="0" applyNumberFormat="0" applyBorder="0" applyAlignment="0" applyProtection="0"/>
    <xf numFmtId="0" fontId="23" fillId="6" borderId="10" applyNumberFormat="0" applyAlignment="0" applyProtection="0"/>
    <xf numFmtId="0" fontId="25" fillId="7" borderId="13" applyNumberFormat="0" applyAlignment="0" applyProtection="0"/>
    <xf numFmtId="0" fontId="24" fillId="0" borderId="12" applyNumberFormat="0" applyFill="0" applyAlignment="0" applyProtection="0"/>
    <xf numFmtId="0" fontId="17" fillId="0" borderId="0" applyNumberFormat="0" applyFill="0" applyBorder="0" applyAlignment="0" applyProtection="0"/>
    <xf numFmtId="0" fontId="30" fillId="9" borderId="0" applyNumberFormat="0" applyBorder="0" applyAlignment="0" applyProtection="0"/>
    <xf numFmtId="0" fontId="30" fillId="13" borderId="0" applyNumberFormat="0" applyBorder="0" applyAlignment="0" applyProtection="0"/>
    <xf numFmtId="0" fontId="30" fillId="17" borderId="0" applyNumberFormat="0" applyBorder="0" applyAlignment="0" applyProtection="0"/>
    <xf numFmtId="0" fontId="30" fillId="21" borderId="0" applyNumberFormat="0" applyBorder="0" applyAlignment="0" applyProtection="0"/>
    <xf numFmtId="0" fontId="30" fillId="25" borderId="0" applyNumberFormat="0" applyBorder="0" applyAlignment="0" applyProtection="0"/>
    <xf numFmtId="0" fontId="30" fillId="29" borderId="0" applyNumberFormat="0" applyBorder="0" applyAlignment="0" applyProtection="0"/>
    <xf numFmtId="0" fontId="21" fillId="5" borderId="10" applyNumberFormat="0" applyAlignment="0" applyProtection="0"/>
    <xf numFmtId="0" fontId="19" fillId="3" borderId="0" applyNumberFormat="0" applyBorder="0" applyAlignment="0" applyProtection="0"/>
    <xf numFmtId="0" fontId="20" fillId="4" borderId="0" applyNumberFormat="0" applyBorder="0" applyAlignment="0" applyProtection="0"/>
    <xf numFmtId="0" fontId="27" fillId="8" borderId="14" applyNumberFormat="0" applyFont="0" applyAlignment="0" applyProtection="0"/>
    <xf numFmtId="0" fontId="22" fillId="6" borderId="11" applyNumberFormat="0" applyAlignment="0" applyProtection="0"/>
    <xf numFmtId="0" fontId="26" fillId="0" borderId="0" applyNumberFormat="0" applyFill="0" applyBorder="0" applyAlignment="0" applyProtection="0"/>
    <xf numFmtId="0" fontId="28"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29" fillId="0" borderId="15" applyNumberFormat="0" applyFill="0" applyAlignment="0" applyProtection="0"/>
  </cellStyleXfs>
  <cellXfs count="147">
    <xf numFmtId="0" fontId="0" fillId="0" borderId="0" xfId="0"/>
    <xf numFmtId="0" fontId="0" fillId="0" borderId="0" xfId="0" applyAlignment="1">
      <alignment vertical="top" wrapText="1"/>
    </xf>
    <xf numFmtId="0" fontId="1" fillId="0" borderId="0" xfId="0" applyFont="1" applyAlignment="1">
      <alignment vertical="top" wrapText="1"/>
    </xf>
    <xf numFmtId="0" fontId="0" fillId="0" borderId="0" xfId="0" applyAlignment="1">
      <alignment horizontal="right" vertical="top" wrapText="1"/>
    </xf>
    <xf numFmtId="0" fontId="0" fillId="0" borderId="0" xfId="0" applyNumberFormat="1" applyFont="1" applyFill="1" applyBorder="1" applyAlignment="1" applyProtection="1"/>
    <xf numFmtId="0" fontId="6" fillId="33" borderId="0" xfId="0" applyFont="1" applyFill="1" applyAlignment="1">
      <alignment vertical="center"/>
    </xf>
    <xf numFmtId="0" fontId="7" fillId="33" borderId="0" xfId="0" applyFont="1" applyFill="1" applyAlignment="1">
      <alignment vertical="center"/>
    </xf>
    <xf numFmtId="0" fontId="8" fillId="0" borderId="0" xfId="0" applyFont="1"/>
    <xf numFmtId="0" fontId="0" fillId="0" borderId="0" xfId="0" applyFill="1" applyAlignment="1">
      <alignment horizontal="center"/>
    </xf>
    <xf numFmtId="0" fontId="0" fillId="0" borderId="0" xfId="0" applyAlignment="1">
      <alignment horizontal="center"/>
    </xf>
    <xf numFmtId="0" fontId="0" fillId="0" borderId="0" xfId="0" applyFill="1"/>
    <xf numFmtId="0" fontId="9" fillId="34" borderId="16" xfId="0" applyFont="1" applyFill="1" applyBorder="1" applyAlignment="1">
      <alignment horizontal="centerContinuous" vertical="center"/>
    </xf>
    <xf numFmtId="0" fontId="10" fillId="34" borderId="17" xfId="0" applyFont="1" applyFill="1" applyBorder="1" applyAlignment="1">
      <alignment horizontal="centerContinuous" vertical="center"/>
    </xf>
    <xf numFmtId="0" fontId="10" fillId="34" borderId="17" xfId="0" applyFont="1" applyFill="1" applyBorder="1" applyAlignment="1">
      <alignment horizontal="centerContinuous" vertical="center" wrapText="1"/>
    </xf>
    <xf numFmtId="0" fontId="10" fillId="34" borderId="18" xfId="0" applyFont="1" applyFill="1" applyBorder="1" applyAlignment="1">
      <alignment horizontal="centerContinuous" vertical="center" wrapText="1"/>
    </xf>
    <xf numFmtId="0" fontId="0" fillId="0" borderId="0" xfId="0" applyFill="1" applyAlignment="1">
      <alignment vertical="top" wrapText="1"/>
    </xf>
    <xf numFmtId="0" fontId="2" fillId="0" borderId="19" xfId="0" applyFont="1" applyFill="1" applyBorder="1" applyAlignment="1">
      <alignment vertical="center" wrapText="1"/>
    </xf>
    <xf numFmtId="0" fontId="2" fillId="0" borderId="20" xfId="0" applyFont="1" applyFill="1" applyBorder="1" applyAlignment="1">
      <alignment horizontal="center" vertical="center" wrapText="1"/>
    </xf>
    <xf numFmtId="0" fontId="0" fillId="0" borderId="0" xfId="0" applyFill="1" applyBorder="1" applyAlignment="1">
      <alignment vertical="top" wrapText="1"/>
    </xf>
    <xf numFmtId="165" fontId="0" fillId="0" borderId="0" xfId="0" applyNumberFormat="1" applyFill="1" applyBorder="1" applyAlignment="1">
      <alignment vertical="center"/>
    </xf>
    <xf numFmtId="0" fontId="1" fillId="0" borderId="1" xfId="0" applyFont="1" applyBorder="1" applyAlignment="1">
      <alignment vertical="top" wrapText="1"/>
    </xf>
    <xf numFmtId="0" fontId="0" fillId="0" borderId="0" xfId="0" applyBorder="1" applyAlignment="1">
      <alignment horizontal="center" vertical="top" wrapText="1"/>
    </xf>
    <xf numFmtId="0" fontId="0" fillId="0" borderId="0" xfId="0" applyBorder="1" applyAlignment="1">
      <alignment vertical="top" wrapText="1"/>
    </xf>
    <xf numFmtId="0" fontId="8" fillId="0" borderId="1" xfId="0" applyFont="1" applyBorder="1" applyAlignment="1">
      <alignment vertical="top" wrapText="1"/>
    </xf>
    <xf numFmtId="0" fontId="11" fillId="0" borderId="21" xfId="0" applyFont="1" applyBorder="1" applyAlignment="1">
      <alignment horizontal="center" vertical="center" wrapText="1"/>
    </xf>
    <xf numFmtId="0" fontId="8" fillId="0" borderId="0" xfId="0" applyFont="1" applyBorder="1" applyAlignment="1">
      <alignment vertical="top" wrapText="1"/>
    </xf>
    <xf numFmtId="3" fontId="12" fillId="0" borderId="21" xfId="0" applyNumberFormat="1" applyFont="1" applyBorder="1" applyAlignment="1">
      <alignment horizontal="center" vertical="center" wrapText="1"/>
    </xf>
    <xf numFmtId="0" fontId="1" fillId="0" borderId="22" xfId="0" applyFont="1" applyBorder="1" applyAlignment="1">
      <alignment horizontal="justify" vertical="center"/>
    </xf>
    <xf numFmtId="0" fontId="0" fillId="0" borderId="23" xfId="0" applyBorder="1" applyAlignment="1">
      <alignment vertical="top" wrapText="1"/>
    </xf>
    <xf numFmtId="0" fontId="1" fillId="0" borderId="23" xfId="0" applyFont="1" applyBorder="1" applyAlignment="1">
      <alignment vertical="top" wrapText="1"/>
    </xf>
    <xf numFmtId="0" fontId="1" fillId="0" borderId="0" xfId="0" applyFont="1" applyBorder="1" applyAlignment="1">
      <alignment vertical="top" wrapText="1"/>
    </xf>
    <xf numFmtId="0" fontId="1" fillId="0" borderId="24" xfId="0" applyFont="1" applyBorder="1" applyAlignment="1">
      <alignment horizontal="justify" vertical="top" wrapText="1"/>
    </xf>
    <xf numFmtId="0" fontId="1" fillId="35" borderId="25" xfId="0" applyFont="1" applyFill="1" applyBorder="1" applyAlignment="1">
      <alignment horizontal="center" vertical="center" wrapText="1"/>
    </xf>
    <xf numFmtId="164" fontId="0" fillId="0" borderId="0" xfId="0" applyNumberFormat="1" applyAlignment="1">
      <alignment vertical="top" wrapText="1"/>
    </xf>
    <xf numFmtId="164" fontId="0" fillId="0" borderId="0" xfId="0" applyNumberFormat="1" applyFill="1" applyBorder="1" applyAlignment="1">
      <alignment horizontal="center" vertical="center" wrapText="1"/>
    </xf>
    <xf numFmtId="0" fontId="0" fillId="0" borderId="2" xfId="0" applyFont="1" applyBorder="1" applyAlignment="1">
      <alignment horizontal="center" vertical="center" wrapText="1"/>
    </xf>
    <xf numFmtId="0" fontId="8" fillId="0" borderId="0" xfId="0" applyFont="1" applyAlignment="1">
      <alignment vertical="top" wrapText="1"/>
    </xf>
    <xf numFmtId="0" fontId="1" fillId="35" borderId="26" xfId="0" applyFont="1" applyFill="1" applyBorder="1" applyAlignment="1">
      <alignment vertical="center" wrapText="1"/>
    </xf>
    <xf numFmtId="0" fontId="1" fillId="35" borderId="26" xfId="0" applyFont="1" applyFill="1" applyBorder="1" applyAlignment="1">
      <alignment horizontal="center" vertical="center" wrapText="1"/>
    </xf>
    <xf numFmtId="0" fontId="1" fillId="35" borderId="3" xfId="0" applyFont="1" applyFill="1" applyBorder="1" applyAlignment="1">
      <alignment horizontal="center" vertical="center" wrapText="1"/>
    </xf>
    <xf numFmtId="0" fontId="1" fillId="0" borderId="27" xfId="0" applyFont="1" applyBorder="1" applyAlignment="1">
      <alignment horizontal="justify" vertical="top" wrapText="1"/>
    </xf>
    <xf numFmtId="0" fontId="0" fillId="0" borderId="27" xfId="0" applyBorder="1" applyAlignment="1">
      <alignment vertical="top" wrapText="1"/>
    </xf>
    <xf numFmtId="4" fontId="0" fillId="0" borderId="27" xfId="0" applyNumberFormat="1" applyBorder="1" applyAlignment="1">
      <alignment vertical="top" wrapText="1"/>
    </xf>
    <xf numFmtId="4" fontId="0" fillId="0" borderId="27" xfId="0" applyNumberFormat="1" applyFont="1" applyBorder="1" applyAlignment="1">
      <alignment horizontal="center" vertical="top" wrapText="1"/>
    </xf>
    <xf numFmtId="4" fontId="0" fillId="0" borderId="27" xfId="0" applyNumberFormat="1" applyFont="1" applyFill="1" applyBorder="1" applyAlignment="1">
      <alignment horizontal="center" vertical="top" wrapText="1"/>
    </xf>
    <xf numFmtId="0" fontId="0" fillId="0" borderId="4" xfId="0" applyFont="1" applyBorder="1" applyAlignment="1">
      <alignment horizontal="center" vertical="top" wrapText="1"/>
    </xf>
    <xf numFmtId="0" fontId="1" fillId="0" borderId="28" xfId="0" applyFont="1" applyBorder="1" applyAlignment="1">
      <alignment horizontal="justify" vertical="top" wrapText="1"/>
    </xf>
    <xf numFmtId="0" fontId="0" fillId="0" borderId="28" xfId="0" applyBorder="1" applyAlignment="1">
      <alignment vertical="top" wrapText="1"/>
    </xf>
    <xf numFmtId="4" fontId="0" fillId="0" borderId="28" xfId="0" applyNumberFormat="1" applyBorder="1" applyAlignment="1">
      <alignment vertical="top" wrapText="1"/>
    </xf>
    <xf numFmtId="4" fontId="0" fillId="0" borderId="28" xfId="0" applyNumberFormat="1" applyFont="1" applyBorder="1" applyAlignment="1">
      <alignment horizontal="center" vertical="top" wrapText="1"/>
    </xf>
    <xf numFmtId="4" fontId="0" fillId="0" borderId="28" xfId="0" applyNumberFormat="1" applyFont="1" applyFill="1" applyBorder="1" applyAlignment="1">
      <alignment horizontal="center" vertical="top" wrapText="1"/>
    </xf>
    <xf numFmtId="4" fontId="0" fillId="0" borderId="28" xfId="0" applyNumberFormat="1" applyFill="1" applyBorder="1" applyAlignment="1">
      <alignment horizontal="center" vertical="top" wrapText="1"/>
    </xf>
    <xf numFmtId="0" fontId="0" fillId="0" borderId="29" xfId="0" applyFont="1" applyBorder="1" applyAlignment="1">
      <alignment horizontal="center" vertical="top" wrapText="1"/>
    </xf>
    <xf numFmtId="0" fontId="1" fillId="35" borderId="26" xfId="0" applyFont="1" applyFill="1" applyBorder="1" applyAlignment="1">
      <alignment horizontal="center" vertical="center" wrapText="1"/>
    </xf>
    <xf numFmtId="0" fontId="1" fillId="35" borderId="3" xfId="0" applyFont="1" applyFill="1" applyBorder="1" applyAlignment="1">
      <alignment horizontal="center" vertical="center" wrapText="1"/>
    </xf>
    <xf numFmtId="0" fontId="1" fillId="0" borderId="27" xfId="0" applyFont="1" applyBorder="1" applyAlignment="1">
      <alignment horizontal="justify" vertical="top" wrapText="1"/>
    </xf>
    <xf numFmtId="0" fontId="1" fillId="0" borderId="28" xfId="0" applyFont="1" applyBorder="1" applyAlignment="1">
      <alignment horizontal="justify" vertical="top" wrapText="1"/>
    </xf>
    <xf numFmtId="0" fontId="10" fillId="34" borderId="30" xfId="0" applyFont="1" applyFill="1" applyBorder="1" applyAlignment="1">
      <alignment horizontal="centerContinuous" vertical="center" wrapText="1"/>
    </xf>
    <xf numFmtId="0" fontId="10" fillId="34" borderId="31" xfId="0" applyFont="1" applyFill="1" applyBorder="1" applyAlignment="1">
      <alignment horizontal="centerContinuous" vertical="center" wrapText="1"/>
    </xf>
    <xf numFmtId="0" fontId="10" fillId="34" borderId="31" xfId="0" applyFont="1" applyFill="1" applyBorder="1" applyAlignment="1">
      <alignment horizontal="centerContinuous" vertical="center"/>
    </xf>
    <xf numFmtId="0" fontId="9" fillId="34" borderId="32" xfId="0" applyFont="1" applyFill="1" applyBorder="1" applyAlignment="1">
      <alignment horizontal="centerContinuous" vertical="center"/>
    </xf>
    <xf numFmtId="0" fontId="0" fillId="0" borderId="5" xfId="0" applyFont="1" applyBorder="1" applyAlignment="1">
      <alignment horizontal="center" vertical="center" wrapText="1"/>
    </xf>
    <xf numFmtId="164" fontId="0" fillId="0" borderId="3" xfId="0" applyNumberFormat="1" applyFill="1" applyBorder="1" applyAlignment="1">
      <alignment horizontal="center" vertical="center" wrapText="1"/>
    </xf>
    <xf numFmtId="0" fontId="1" fillId="0" borderId="6" xfId="0" applyFont="1" applyBorder="1" applyAlignment="1">
      <alignment horizontal="justify" vertical="top" wrapText="1"/>
    </xf>
    <xf numFmtId="0" fontId="0" fillId="0" borderId="33" xfId="0" applyFont="1" applyBorder="1" applyAlignment="1">
      <alignment horizontal="center" vertical="top" wrapText="1"/>
    </xf>
    <xf numFmtId="4" fontId="0" fillId="0" borderId="34" xfId="0" applyNumberFormat="1" applyFill="1" applyBorder="1" applyAlignment="1">
      <alignment horizontal="center" vertical="top" wrapText="1"/>
    </xf>
    <xf numFmtId="4" fontId="0" fillId="0" borderId="34" xfId="0" applyNumberFormat="1" applyFont="1" applyFill="1" applyBorder="1" applyAlignment="1">
      <alignment horizontal="center" vertical="top" wrapText="1"/>
    </xf>
    <xf numFmtId="4" fontId="0" fillId="0" borderId="34" xfId="0" applyNumberFormat="1" applyFont="1" applyBorder="1" applyAlignment="1">
      <alignment horizontal="center" vertical="top" wrapText="1"/>
    </xf>
    <xf numFmtId="4" fontId="0" fillId="0" borderId="34" xfId="0" applyNumberFormat="1" applyBorder="1" applyAlignment="1">
      <alignment vertical="top" wrapText="1"/>
    </xf>
    <xf numFmtId="0" fontId="0" fillId="0" borderId="34" xfId="0" applyBorder="1" applyAlignment="1">
      <alignment vertical="top" wrapText="1"/>
    </xf>
    <xf numFmtId="0" fontId="1" fillId="0" borderId="34" xfId="0" applyFont="1" applyBorder="1" applyAlignment="1">
      <alignment horizontal="justify" vertical="top" wrapText="1"/>
    </xf>
    <xf numFmtId="0" fontId="1" fillId="0" borderId="40" xfId="0" applyFont="1" applyFill="1" applyBorder="1" applyAlignment="1">
      <alignment horizontal="justify" vertical="top" wrapText="1"/>
    </xf>
    <xf numFmtId="0" fontId="1" fillId="0" borderId="23" xfId="0" applyFont="1" applyFill="1" applyBorder="1" applyAlignment="1">
      <alignment horizontal="justify" vertical="top" wrapText="1"/>
    </xf>
    <xf numFmtId="0" fontId="1" fillId="0" borderId="41" xfId="0" applyFont="1" applyFill="1" applyBorder="1" applyAlignment="1">
      <alignment horizontal="justify" vertical="top" wrapText="1"/>
    </xf>
    <xf numFmtId="0" fontId="1" fillId="0" borderId="6" xfId="0" applyFont="1" applyFill="1" applyBorder="1" applyAlignment="1">
      <alignment horizontal="justify" vertical="top" wrapText="1"/>
    </xf>
    <xf numFmtId="0" fontId="1" fillId="0" borderId="3" xfId="0" applyFont="1" applyFill="1" applyBorder="1" applyAlignment="1">
      <alignment horizontal="justify" vertical="top" wrapText="1"/>
    </xf>
    <xf numFmtId="0" fontId="1" fillId="0" borderId="5" xfId="0" applyFont="1" applyFill="1" applyBorder="1" applyAlignment="1">
      <alignment horizontal="justify" vertical="top" wrapText="1"/>
    </xf>
    <xf numFmtId="0" fontId="1" fillId="35" borderId="40" xfId="0" applyFont="1" applyFill="1" applyBorder="1" applyAlignment="1">
      <alignment horizontal="center" vertical="center"/>
    </xf>
    <xf numFmtId="0" fontId="1" fillId="35" borderId="23" xfId="0" applyFont="1" applyFill="1" applyBorder="1" applyAlignment="1">
      <alignment horizontal="center" vertical="center"/>
    </xf>
    <xf numFmtId="0" fontId="1" fillId="35" borderId="60" xfId="0" applyFont="1" applyFill="1" applyBorder="1" applyAlignment="1">
      <alignment horizontal="center" vertical="center"/>
    </xf>
    <xf numFmtId="0" fontId="1" fillId="35" borderId="6" xfId="0" applyFont="1" applyFill="1" applyBorder="1" applyAlignment="1">
      <alignment horizontal="center" vertical="center"/>
    </xf>
    <xf numFmtId="0" fontId="1" fillId="35" borderId="3" xfId="0" applyFont="1" applyFill="1" applyBorder="1" applyAlignment="1">
      <alignment horizontal="center" vertical="center"/>
    </xf>
    <xf numFmtId="0" fontId="1" fillId="35" borderId="61" xfId="0" applyFont="1" applyFill="1" applyBorder="1" applyAlignment="1">
      <alignment horizontal="center" vertical="center"/>
    </xf>
    <xf numFmtId="0" fontId="1" fillId="35" borderId="26" xfId="0" applyFont="1" applyFill="1" applyBorder="1" applyAlignment="1">
      <alignment horizontal="center" vertical="center" wrapText="1"/>
    </xf>
    <xf numFmtId="0" fontId="1" fillId="35" borderId="47" xfId="0" applyFont="1" applyFill="1" applyBorder="1" applyAlignment="1">
      <alignment horizontal="center" vertical="center" wrapText="1"/>
    </xf>
    <xf numFmtId="0" fontId="1" fillId="35" borderId="48" xfId="0" applyFont="1" applyFill="1" applyBorder="1" applyAlignment="1">
      <alignment horizontal="center" vertical="center" wrapText="1"/>
    </xf>
    <xf numFmtId="0" fontId="1" fillId="0" borderId="62" xfId="0" applyFont="1" applyBorder="1" applyAlignment="1">
      <alignment horizontal="justify" vertical="top" wrapText="1"/>
    </xf>
    <xf numFmtId="0" fontId="1" fillId="0" borderId="27" xfId="0" applyFont="1" applyBorder="1" applyAlignment="1">
      <alignment horizontal="justify" vertical="top" wrapText="1"/>
    </xf>
    <xf numFmtId="0" fontId="1" fillId="0" borderId="63" xfId="0" applyFont="1" applyBorder="1" applyAlignment="1">
      <alignment horizontal="justify" vertical="top" wrapText="1"/>
    </xf>
    <xf numFmtId="0" fontId="1" fillId="0" borderId="28" xfId="0" applyFont="1" applyBorder="1" applyAlignment="1">
      <alignment horizontal="justify" vertical="top" wrapText="1"/>
    </xf>
    <xf numFmtId="0" fontId="1" fillId="0" borderId="57" xfId="0" applyFont="1" applyFill="1" applyBorder="1" applyAlignment="1">
      <alignment horizontal="justify" vertical="top" wrapText="1"/>
    </xf>
    <xf numFmtId="0" fontId="1" fillId="0" borderId="58" xfId="0" applyFont="1" applyFill="1" applyBorder="1" applyAlignment="1">
      <alignment horizontal="justify" vertical="top" wrapText="1"/>
    </xf>
    <xf numFmtId="0" fontId="1" fillId="0" borderId="59" xfId="0" applyFont="1" applyFill="1" applyBorder="1" applyAlignment="1">
      <alignment horizontal="justify" vertical="top" wrapText="1"/>
    </xf>
    <xf numFmtId="0" fontId="1" fillId="0" borderId="1" xfId="0" applyFont="1" applyBorder="1" applyAlignment="1">
      <alignment horizontal="justify" vertical="center" wrapText="1"/>
    </xf>
    <xf numFmtId="0" fontId="1" fillId="0" borderId="0" xfId="0" applyFont="1" applyBorder="1" applyAlignment="1">
      <alignment horizontal="justify" vertical="center" wrapText="1"/>
    </xf>
    <xf numFmtId="0" fontId="0"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42" xfId="0" applyBorder="1" applyAlignment="1">
      <alignment horizontal="justify" vertical="top" wrapText="1"/>
    </xf>
    <xf numFmtId="0" fontId="0" fillId="0" borderId="43" xfId="0" applyBorder="1" applyAlignment="1">
      <alignment horizontal="justify" vertical="top" wrapText="1"/>
    </xf>
    <xf numFmtId="0" fontId="1" fillId="35" borderId="44" xfId="0" applyFont="1" applyFill="1" applyBorder="1" applyAlignment="1">
      <alignment horizontal="center" vertical="center" wrapText="1"/>
    </xf>
    <xf numFmtId="0" fontId="1" fillId="35" borderId="45" xfId="0" applyFont="1" applyFill="1" applyBorder="1" applyAlignment="1">
      <alignment horizontal="center" vertical="center" wrapText="1"/>
    </xf>
    <xf numFmtId="0" fontId="1" fillId="35" borderId="46" xfId="0" applyFont="1" applyFill="1" applyBorder="1" applyAlignment="1">
      <alignment horizontal="center" vertical="center" wrapText="1"/>
    </xf>
    <xf numFmtId="0" fontId="1" fillId="35" borderId="49" xfId="0" applyFont="1" applyFill="1" applyBorder="1" applyAlignment="1">
      <alignment horizontal="center" vertical="center" wrapText="1"/>
    </xf>
    <xf numFmtId="0" fontId="1" fillId="35" borderId="50" xfId="0" applyFont="1" applyFill="1" applyBorder="1" applyAlignment="1">
      <alignment horizontal="center" vertical="center" wrapText="1"/>
    </xf>
    <xf numFmtId="0" fontId="1" fillId="35" borderId="6" xfId="0" applyFont="1" applyFill="1" applyBorder="1" applyAlignment="1">
      <alignment horizontal="center" vertical="center" wrapText="1"/>
    </xf>
    <xf numFmtId="0" fontId="1" fillId="35" borderId="3" xfId="0" applyFont="1" applyFill="1" applyBorder="1" applyAlignment="1">
      <alignment horizontal="center" vertical="center" wrapText="1"/>
    </xf>
    <xf numFmtId="0" fontId="1" fillId="35" borderId="51" xfId="0" applyFont="1" applyFill="1" applyBorder="1" applyAlignment="1">
      <alignment horizontal="center" vertical="center" wrapText="1"/>
    </xf>
    <xf numFmtId="0" fontId="1" fillId="35" borderId="52" xfId="0" applyFont="1" applyFill="1" applyBorder="1" applyAlignment="1">
      <alignment horizontal="center" vertical="center" wrapText="1"/>
    </xf>
    <xf numFmtId="0" fontId="1" fillId="35" borderId="53" xfId="0" applyFont="1" applyFill="1" applyBorder="1" applyAlignment="1">
      <alignment horizontal="center" vertical="center" wrapText="1"/>
    </xf>
    <xf numFmtId="0" fontId="1" fillId="35" borderId="54" xfId="0" applyFont="1" applyFill="1" applyBorder="1" applyAlignment="1">
      <alignment horizontal="center" vertical="center" wrapText="1"/>
    </xf>
    <xf numFmtId="0" fontId="1" fillId="35" borderId="55" xfId="0" applyFont="1" applyFill="1" applyBorder="1" applyAlignment="1">
      <alignment horizontal="center" vertical="center" wrapText="1"/>
    </xf>
    <xf numFmtId="0" fontId="1" fillId="35" borderId="56" xfId="0" applyFont="1" applyFill="1" applyBorder="1" applyAlignment="1">
      <alignment horizontal="center" vertical="center" wrapText="1"/>
    </xf>
    <xf numFmtId="0" fontId="1" fillId="35" borderId="5" xfId="0" applyFont="1" applyFill="1" applyBorder="1" applyAlignment="1">
      <alignment horizontal="center" vertical="center" wrapText="1"/>
    </xf>
    <xf numFmtId="0" fontId="0" fillId="0" borderId="0" xfId="0" applyBorder="1" applyAlignment="1">
      <alignment horizontal="justify" vertical="top" wrapText="1"/>
    </xf>
    <xf numFmtId="0" fontId="0" fillId="0" borderId="2" xfId="0" applyBorder="1" applyAlignment="1">
      <alignment horizontal="justify" vertical="top" wrapText="1"/>
    </xf>
    <xf numFmtId="0" fontId="0" fillId="0" borderId="0" xfId="0" applyBorder="1" applyAlignment="1">
      <alignment vertical="top" wrapText="1"/>
    </xf>
    <xf numFmtId="0" fontId="0" fillId="0" borderId="2" xfId="0" applyBorder="1" applyAlignment="1">
      <alignment vertical="top" wrapText="1"/>
    </xf>
    <xf numFmtId="164" fontId="4" fillId="0" borderId="38" xfId="0" applyNumberFormat="1" applyFont="1" applyFill="1" applyBorder="1" applyAlignment="1">
      <alignment horizontal="justify" vertical="center" wrapText="1"/>
    </xf>
    <xf numFmtId="164" fontId="4" fillId="0" borderId="39" xfId="0" applyNumberFormat="1" applyFont="1" applyFill="1" applyBorder="1" applyAlignment="1">
      <alignment horizontal="justify" vertical="center" wrapText="1"/>
    </xf>
    <xf numFmtId="0" fontId="1" fillId="0" borderId="40" xfId="0" applyFont="1" applyBorder="1" applyAlignment="1">
      <alignment horizontal="center" vertical="top" wrapText="1"/>
    </xf>
    <xf numFmtId="0" fontId="1" fillId="0" borderId="23" xfId="0" applyFont="1" applyBorder="1" applyAlignment="1">
      <alignment horizontal="center" vertical="top" wrapText="1"/>
    </xf>
    <xf numFmtId="0" fontId="1" fillId="0" borderId="41" xfId="0" applyFont="1" applyBorder="1" applyAlignment="1">
      <alignment horizontal="center" vertical="top" wrapText="1"/>
    </xf>
    <xf numFmtId="0" fontId="5" fillId="36" borderId="0" xfId="0" applyFont="1" applyFill="1" applyAlignment="1">
      <alignment horizontal="center" vertical="center" wrapText="1"/>
    </xf>
    <xf numFmtId="0" fontId="4" fillId="0" borderId="31" xfId="0" applyFont="1" applyBorder="1" applyAlignment="1">
      <alignment horizontal="center" vertical="center" wrapText="1"/>
    </xf>
    <xf numFmtId="0" fontId="2" fillId="0" borderId="20" xfId="0" applyFont="1" applyFill="1" applyBorder="1" applyAlignment="1">
      <alignment horizontal="justify" vertical="center" wrapText="1"/>
    </xf>
    <xf numFmtId="0" fontId="2" fillId="0" borderId="35" xfId="0" applyFont="1" applyFill="1" applyBorder="1" applyAlignment="1">
      <alignment horizontal="justify" vertical="center" wrapText="1"/>
    </xf>
    <xf numFmtId="0" fontId="2" fillId="0" borderId="19" xfId="0" applyFont="1" applyFill="1" applyBorder="1" applyAlignment="1">
      <alignment horizontal="justify" vertical="center" wrapText="1"/>
    </xf>
    <xf numFmtId="0" fontId="3" fillId="0" borderId="20" xfId="0" applyFont="1" applyFill="1" applyBorder="1" applyAlignment="1">
      <alignment horizontal="justify" vertical="center" wrapText="1"/>
    </xf>
    <xf numFmtId="0" fontId="3" fillId="0" borderId="35" xfId="0" applyFont="1" applyFill="1" applyBorder="1" applyAlignment="1">
      <alignment horizontal="justify" vertical="center" wrapText="1"/>
    </xf>
    <xf numFmtId="165" fontId="1" fillId="0" borderId="19" xfId="0" applyNumberFormat="1" applyFont="1" applyFill="1" applyBorder="1" applyAlignment="1">
      <alignment horizontal="center" vertical="center" wrapText="1"/>
    </xf>
    <xf numFmtId="165" fontId="1" fillId="0" borderId="20" xfId="0" applyNumberFormat="1" applyFont="1" applyFill="1" applyBorder="1" applyAlignment="1">
      <alignment horizontal="center" vertical="center" wrapText="1"/>
    </xf>
    <xf numFmtId="164" fontId="4" fillId="0" borderId="36" xfId="0" applyNumberFormat="1" applyFont="1" applyFill="1" applyBorder="1" applyAlignment="1">
      <alignment horizontal="center" vertical="center" wrapText="1"/>
    </xf>
    <xf numFmtId="164" fontId="4" fillId="0" borderId="37" xfId="0" applyNumberFormat="1" applyFont="1" applyFill="1" applyBorder="1" applyAlignment="1">
      <alignment horizontal="center" vertical="center" wrapText="1"/>
    </xf>
    <xf numFmtId="0" fontId="11" fillId="0" borderId="27" xfId="0" applyFont="1" applyBorder="1" applyAlignment="1">
      <alignment horizontal="center" vertical="center" wrapText="1"/>
    </xf>
    <xf numFmtId="0" fontId="1" fillId="0" borderId="6" xfId="0" applyFont="1" applyBorder="1" applyAlignment="1">
      <alignment horizontal="justify" vertical="center" wrapText="1"/>
    </xf>
    <xf numFmtId="0" fontId="1" fillId="0" borderId="3" xfId="0" applyFont="1" applyBorder="1" applyAlignment="1">
      <alignment horizontal="justify" vertical="center" wrapText="1"/>
    </xf>
    <xf numFmtId="0" fontId="0" fillId="0" borderId="3" xfId="0" applyFont="1" applyFill="1" applyBorder="1" applyAlignment="1">
      <alignment horizontal="center" vertical="center" wrapText="1"/>
    </xf>
    <xf numFmtId="0" fontId="0" fillId="0" borderId="3" xfId="0" applyFont="1" applyBorder="1" applyAlignment="1">
      <alignment horizontal="center" vertical="center" wrapText="1"/>
    </xf>
    <xf numFmtId="164" fontId="4" fillId="0" borderId="38" xfId="0" applyNumberFormat="1" applyFont="1" applyFill="1" applyBorder="1" applyAlignment="1">
      <alignment horizontal="left" vertical="center" wrapText="1"/>
    </xf>
    <xf numFmtId="164" fontId="4" fillId="0" borderId="39" xfId="0" applyNumberFormat="1" applyFont="1" applyFill="1" applyBorder="1" applyAlignment="1">
      <alignment horizontal="left" vertical="center" wrapText="1"/>
    </xf>
    <xf numFmtId="0" fontId="0" fillId="0" borderId="3" xfId="0" applyBorder="1" applyAlignment="1">
      <alignment horizontal="justify" vertical="top" wrapText="1"/>
    </xf>
    <xf numFmtId="0" fontId="0" fillId="0" borderId="5" xfId="0" applyBorder="1" applyAlignment="1">
      <alignment horizontal="justify" vertical="top" wrapText="1"/>
    </xf>
    <xf numFmtId="0" fontId="1" fillId="0" borderId="64" xfId="0" applyFont="1" applyBorder="1" applyAlignment="1">
      <alignment horizontal="justify" vertical="top" wrapText="1"/>
    </xf>
    <xf numFmtId="0" fontId="1" fillId="0" borderId="34" xfId="0" applyFont="1" applyBorder="1" applyAlignment="1">
      <alignment horizontal="justify" vertical="top" wrapText="1"/>
    </xf>
    <xf numFmtId="0" fontId="1" fillId="0" borderId="1" xfId="0" applyFont="1" applyFill="1" applyBorder="1" applyAlignment="1">
      <alignment horizontal="justify" vertical="top" wrapText="1"/>
    </xf>
    <xf numFmtId="0" fontId="1" fillId="0" borderId="0" xfId="0" applyFont="1" applyFill="1" applyBorder="1" applyAlignment="1">
      <alignment horizontal="justify" vertical="top" wrapText="1"/>
    </xf>
    <xf numFmtId="0" fontId="1" fillId="0" borderId="2" xfId="0" applyFont="1" applyFill="1" applyBorder="1" applyAlignment="1">
      <alignment horizontal="justify" vertical="top" wrapText="1"/>
    </xf>
  </cellXfs>
  <cellStyles count="42">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ustomBuiltin="1"/>
    <cellStyle name="Notas" xfId="33" builtinId="10" customBuiltin="1"/>
    <cellStyle name="Salida" xfId="34" builtinId="21" customBuiltin="1"/>
    <cellStyle name="Texto de advertencia" xfId="35" builtinId="11" customBuiltin="1"/>
    <cellStyle name="Texto explicativo" xfId="36" builtinId="53" customBuiltin="1"/>
    <cellStyle name="Título" xfId="37" builtinId="15" customBuiltin="1"/>
    <cellStyle name="Título 1" xfId="38" builtinId="16" customBuiltin="1"/>
    <cellStyle name="Título 2" xfId="39" builtinId="17" customBuiltin="1"/>
    <cellStyle name="Título 3" xfId="40" builtinId="18" customBuiltin="1"/>
    <cellStyle name="Total" xfId="41"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zoomScale="68" zoomScaleNormal="68"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55.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v>
      </c>
      <c r="D4" s="124" t="s">
        <v>6</v>
      </c>
      <c r="E4" s="124"/>
      <c r="F4" s="124"/>
      <c r="G4" s="124"/>
      <c r="H4" s="125"/>
      <c r="I4" s="18"/>
      <c r="J4" s="126" t="s">
        <v>7</v>
      </c>
      <c r="K4" s="124"/>
      <c r="L4" s="17" t="s">
        <v>8</v>
      </c>
      <c r="M4" s="127" t="s">
        <v>9</v>
      </c>
      <c r="N4" s="127"/>
      <c r="O4" s="127"/>
      <c r="P4" s="127"/>
      <c r="Q4" s="128"/>
      <c r="R4" s="19"/>
      <c r="S4" s="129" t="s">
        <v>10</v>
      </c>
      <c r="T4" s="130"/>
      <c r="U4" s="130"/>
      <c r="V4" s="131" t="s">
        <v>11</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6" customHeight="1" thickBot="1" x14ac:dyDescent="0.25">
      <c r="B6" s="20" t="s">
        <v>13</v>
      </c>
      <c r="C6" s="21" t="s">
        <v>14</v>
      </c>
      <c r="D6" s="113" t="s">
        <v>15</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26000</v>
      </c>
      <c r="K8" s="26">
        <v>1000</v>
      </c>
      <c r="L8" s="26">
        <v>8949</v>
      </c>
      <c r="M8" s="26" t="s">
        <v>20</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77.45" customHeight="1" thickTop="1" thickBot="1" x14ac:dyDescent="0.25">
      <c r="B10" s="27" t="s">
        <v>21</v>
      </c>
      <c r="C10" s="117" t="s">
        <v>175</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169</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44.45" customHeight="1" x14ac:dyDescent="0.2">
      <c r="B21" s="93" t="s">
        <v>45</v>
      </c>
      <c r="C21" s="94"/>
      <c r="D21" s="94"/>
      <c r="E21" s="94"/>
      <c r="F21" s="94"/>
      <c r="G21" s="94"/>
      <c r="H21" s="94"/>
      <c r="I21" s="94"/>
      <c r="J21" s="94"/>
      <c r="K21" s="94"/>
      <c r="L21" s="94"/>
      <c r="M21" s="95" t="s">
        <v>14</v>
      </c>
      <c r="N21" s="95"/>
      <c r="O21" s="95" t="s">
        <v>46</v>
      </c>
      <c r="P21" s="95"/>
      <c r="Q21" s="96" t="s">
        <v>47</v>
      </c>
      <c r="R21" s="96"/>
      <c r="S21" s="34" t="s">
        <v>48</v>
      </c>
      <c r="T21" s="34" t="s">
        <v>49</v>
      </c>
      <c r="U21" s="34" t="s">
        <v>49</v>
      </c>
      <c r="V21" s="34" t="str">
        <f>+IF(ISERR(U21/T21*100),"N/A",ROUND(U21/T21*100,2))</f>
        <v>N/A</v>
      </c>
      <c r="W21" s="35" t="str">
        <f>+IF(ISERR(U21/S21*100),"N/A",ROUND(U21/S21*100,2))</f>
        <v>N/A</v>
      </c>
    </row>
    <row r="22" spans="2:27" ht="44.45" customHeight="1" x14ac:dyDescent="0.2">
      <c r="B22" s="93" t="s">
        <v>50</v>
      </c>
      <c r="C22" s="94"/>
      <c r="D22" s="94"/>
      <c r="E22" s="94"/>
      <c r="F22" s="94"/>
      <c r="G22" s="94"/>
      <c r="H22" s="94"/>
      <c r="I22" s="94"/>
      <c r="J22" s="94"/>
      <c r="K22" s="94"/>
      <c r="L22" s="94"/>
      <c r="M22" s="95" t="s">
        <v>14</v>
      </c>
      <c r="N22" s="95"/>
      <c r="O22" s="95" t="s">
        <v>51</v>
      </c>
      <c r="P22" s="95"/>
      <c r="Q22" s="96" t="s">
        <v>52</v>
      </c>
      <c r="R22" s="96"/>
      <c r="S22" s="34" t="s">
        <v>53</v>
      </c>
      <c r="T22" s="34" t="s">
        <v>54</v>
      </c>
      <c r="U22" s="34" t="s">
        <v>55</v>
      </c>
      <c r="V22" s="34">
        <f>+IF(ISERR(U22/T22*100),"N/A",ROUND(U22/T22*100,2))</f>
        <v>99.34</v>
      </c>
      <c r="W22" s="35">
        <f>+IF(ISERR(U22/S22*100),"N/A",ROUND(U22/S22*100,2))</f>
        <v>79.47</v>
      </c>
    </row>
    <row r="23" spans="2:27" ht="44.45" customHeight="1" x14ac:dyDescent="0.2">
      <c r="B23" s="93" t="s">
        <v>56</v>
      </c>
      <c r="C23" s="94"/>
      <c r="D23" s="94"/>
      <c r="E23" s="94"/>
      <c r="F23" s="94"/>
      <c r="G23" s="94"/>
      <c r="H23" s="94"/>
      <c r="I23" s="94"/>
      <c r="J23" s="94"/>
      <c r="K23" s="94"/>
      <c r="L23" s="94"/>
      <c r="M23" s="95" t="s">
        <v>14</v>
      </c>
      <c r="N23" s="95"/>
      <c r="O23" s="95" t="s">
        <v>57</v>
      </c>
      <c r="P23" s="95"/>
      <c r="Q23" s="96" t="s">
        <v>47</v>
      </c>
      <c r="R23" s="96"/>
      <c r="S23" s="34" t="s">
        <v>58</v>
      </c>
      <c r="T23" s="34" t="s">
        <v>49</v>
      </c>
      <c r="U23" s="34" t="s">
        <v>49</v>
      </c>
      <c r="V23" s="34" t="str">
        <f>+IF(ISERR(U23/T23*100),"N/A",ROUND(U23/T23*100,2))</f>
        <v>N/A</v>
      </c>
      <c r="W23" s="35" t="str">
        <f>+IF(ISERR(U23/S23*100),"N/A",ROUND(U23/S23*100,2))</f>
        <v>N/A</v>
      </c>
    </row>
    <row r="24" spans="2:27" ht="44.45" customHeight="1" x14ac:dyDescent="0.2">
      <c r="B24" s="93" t="s">
        <v>59</v>
      </c>
      <c r="C24" s="94"/>
      <c r="D24" s="94"/>
      <c r="E24" s="94"/>
      <c r="F24" s="94"/>
      <c r="G24" s="94"/>
      <c r="H24" s="94"/>
      <c r="I24" s="94"/>
      <c r="J24" s="94"/>
      <c r="K24" s="94"/>
      <c r="L24" s="94"/>
      <c r="M24" s="95" t="s">
        <v>14</v>
      </c>
      <c r="N24" s="95"/>
      <c r="O24" s="95" t="s">
        <v>60</v>
      </c>
      <c r="P24" s="95"/>
      <c r="Q24" s="96" t="s">
        <v>61</v>
      </c>
      <c r="R24" s="96"/>
      <c r="S24" s="34" t="s">
        <v>62</v>
      </c>
      <c r="T24" s="34" t="s">
        <v>49</v>
      </c>
      <c r="U24" s="34" t="s">
        <v>49</v>
      </c>
      <c r="V24" s="34" t="str">
        <f>+IF(ISERR(U24/T24*100),"N/A",ROUND(U24/T24*100,2))</f>
        <v>N/A</v>
      </c>
      <c r="W24" s="35" t="str">
        <f>+IF(ISERR(U24/S24*100),"N/A",ROUND(U24/S24*100,2))</f>
        <v>N/A</v>
      </c>
    </row>
    <row r="25" spans="2:27" ht="44.45" customHeight="1" thickBot="1" x14ac:dyDescent="0.25">
      <c r="B25" s="93" t="s">
        <v>63</v>
      </c>
      <c r="C25" s="94"/>
      <c r="D25" s="94"/>
      <c r="E25" s="94"/>
      <c r="F25" s="94"/>
      <c r="G25" s="94"/>
      <c r="H25" s="94"/>
      <c r="I25" s="94"/>
      <c r="J25" s="94"/>
      <c r="K25" s="94"/>
      <c r="L25" s="94"/>
      <c r="M25" s="95" t="s">
        <v>14</v>
      </c>
      <c r="N25" s="95"/>
      <c r="O25" s="95" t="s">
        <v>176</v>
      </c>
      <c r="P25" s="95"/>
      <c r="Q25" s="96" t="s">
        <v>61</v>
      </c>
      <c r="R25" s="96"/>
      <c r="S25" s="34" t="s">
        <v>62</v>
      </c>
      <c r="T25" s="34" t="s">
        <v>49</v>
      </c>
      <c r="U25" s="34" t="s">
        <v>49</v>
      </c>
      <c r="V25" s="34" t="str">
        <f>+IF(ISERR(U25/T25*100),"N/A",ROUND(U25/T25*100,2))</f>
        <v>N/A</v>
      </c>
      <c r="W25" s="35" t="str">
        <f>+IF(ISERR(U25/S25*100),"N/A",ROUND(U25/S25*100,2))</f>
        <v>N/A</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77" t="s">
        <v>65</v>
      </c>
      <c r="C27" s="78"/>
      <c r="D27" s="78"/>
      <c r="E27" s="78"/>
      <c r="F27" s="78"/>
      <c r="G27" s="78"/>
      <c r="H27" s="78"/>
      <c r="I27" s="78"/>
      <c r="J27" s="78"/>
      <c r="K27" s="78"/>
      <c r="L27" s="78"/>
      <c r="M27" s="78"/>
      <c r="N27" s="78"/>
      <c r="O27" s="78"/>
      <c r="P27" s="78"/>
      <c r="Q27" s="79"/>
      <c r="R27" s="37" t="s">
        <v>39</v>
      </c>
      <c r="S27" s="83" t="s">
        <v>40</v>
      </c>
      <c r="T27" s="83"/>
      <c r="U27" s="38" t="s">
        <v>66</v>
      </c>
      <c r="V27" s="84" t="s">
        <v>67</v>
      </c>
      <c r="W27" s="85"/>
    </row>
    <row r="28" spans="2:27" ht="30.75" customHeight="1" thickBot="1" x14ac:dyDescent="0.25">
      <c r="B28" s="80"/>
      <c r="C28" s="81"/>
      <c r="D28" s="81"/>
      <c r="E28" s="81"/>
      <c r="F28" s="81"/>
      <c r="G28" s="81"/>
      <c r="H28" s="81"/>
      <c r="I28" s="81"/>
      <c r="J28" s="81"/>
      <c r="K28" s="81"/>
      <c r="L28" s="81"/>
      <c r="M28" s="81"/>
      <c r="N28" s="81"/>
      <c r="O28" s="81"/>
      <c r="P28" s="81"/>
      <c r="Q28" s="82"/>
      <c r="R28" s="39" t="s">
        <v>68</v>
      </c>
      <c r="S28" s="39" t="s">
        <v>68</v>
      </c>
      <c r="T28" s="39" t="s">
        <v>69</v>
      </c>
      <c r="U28" s="39" t="s">
        <v>68</v>
      </c>
      <c r="V28" s="39" t="s">
        <v>70</v>
      </c>
      <c r="W28" s="32" t="s">
        <v>61</v>
      </c>
      <c r="Y28" s="36"/>
    </row>
    <row r="29" spans="2:27" ht="23.25" customHeight="1" thickBot="1" x14ac:dyDescent="0.25">
      <c r="B29" s="86" t="s">
        <v>71</v>
      </c>
      <c r="C29" s="87"/>
      <c r="D29" s="87"/>
      <c r="E29" s="40" t="s">
        <v>72</v>
      </c>
      <c r="F29" s="40"/>
      <c r="G29" s="40"/>
      <c r="H29" s="41"/>
      <c r="I29" s="41"/>
      <c r="J29" s="41"/>
      <c r="K29" s="41"/>
      <c r="L29" s="41"/>
      <c r="M29" s="41"/>
      <c r="N29" s="41"/>
      <c r="O29" s="41"/>
      <c r="P29" s="42"/>
      <c r="Q29" s="42"/>
      <c r="R29" s="43" t="s">
        <v>73</v>
      </c>
      <c r="S29" s="44" t="s">
        <v>12</v>
      </c>
      <c r="T29" s="42"/>
      <c r="U29" s="44" t="s">
        <v>74</v>
      </c>
      <c r="V29" s="42"/>
      <c r="W29" s="45">
        <f>+IF(ISERR(U29/R29*100),"N/A",ROUND(U29/R29*100,2))</f>
        <v>17.13</v>
      </c>
    </row>
    <row r="30" spans="2:27" ht="26.25" customHeight="1" thickBot="1" x14ac:dyDescent="0.25">
      <c r="B30" s="88" t="s">
        <v>75</v>
      </c>
      <c r="C30" s="89"/>
      <c r="D30" s="89"/>
      <c r="E30" s="46" t="s">
        <v>72</v>
      </c>
      <c r="F30" s="46"/>
      <c r="G30" s="46"/>
      <c r="H30" s="47"/>
      <c r="I30" s="47"/>
      <c r="J30" s="47"/>
      <c r="K30" s="47"/>
      <c r="L30" s="47"/>
      <c r="M30" s="47"/>
      <c r="N30" s="47"/>
      <c r="O30" s="47"/>
      <c r="P30" s="48"/>
      <c r="Q30" s="48"/>
      <c r="R30" s="49" t="s">
        <v>76</v>
      </c>
      <c r="S30" s="50" t="s">
        <v>77</v>
      </c>
      <c r="T30" s="51">
        <f>+IF(ISERR(S30/R30*100),"N/A",ROUND(S30/R30*100,2))</f>
        <v>14.88</v>
      </c>
      <c r="U30" s="50" t="s">
        <v>74</v>
      </c>
      <c r="V30" s="51">
        <f>+IF(ISERR(U30/S30*100),"N/A",ROUND(U30/S30*100,2))</f>
        <v>96.89</v>
      </c>
      <c r="W30" s="52">
        <f>+IF(ISERR(U30/R30*100),"N/A",ROUND(U30/R30*100,2))</f>
        <v>14.42</v>
      </c>
    </row>
    <row r="31" spans="2:27" ht="22.5" customHeight="1" thickTop="1" thickBot="1" x14ac:dyDescent="0.25">
      <c r="B31" s="11" t="s">
        <v>78</v>
      </c>
      <c r="C31" s="12"/>
      <c r="D31" s="12"/>
      <c r="E31" s="12"/>
      <c r="F31" s="12"/>
      <c r="G31" s="12"/>
      <c r="H31" s="13"/>
      <c r="I31" s="13"/>
      <c r="J31" s="13"/>
      <c r="K31" s="13"/>
      <c r="L31" s="13"/>
      <c r="M31" s="13"/>
      <c r="N31" s="13"/>
      <c r="O31" s="13"/>
      <c r="P31" s="13"/>
      <c r="Q31" s="13"/>
      <c r="R31" s="13"/>
      <c r="S31" s="13"/>
      <c r="T31" s="13"/>
      <c r="U31" s="13"/>
      <c r="V31" s="13"/>
      <c r="W31" s="14"/>
    </row>
    <row r="32" spans="2:27" ht="61.9" customHeight="1" thickTop="1" x14ac:dyDescent="0.2">
      <c r="B32" s="71" t="s">
        <v>166</v>
      </c>
      <c r="C32" s="72"/>
      <c r="D32" s="72"/>
      <c r="E32" s="72"/>
      <c r="F32" s="72"/>
      <c r="G32" s="72"/>
      <c r="H32" s="72"/>
      <c r="I32" s="72"/>
      <c r="J32" s="72"/>
      <c r="K32" s="72"/>
      <c r="L32" s="72"/>
      <c r="M32" s="72"/>
      <c r="N32" s="72"/>
      <c r="O32" s="72"/>
      <c r="P32" s="72"/>
      <c r="Q32" s="72"/>
      <c r="R32" s="72"/>
      <c r="S32" s="72"/>
      <c r="T32" s="72"/>
      <c r="U32" s="72"/>
      <c r="V32" s="72"/>
      <c r="W32" s="73"/>
    </row>
    <row r="33" spans="2:23" ht="61.9"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61.9" customHeight="1" thickTop="1" x14ac:dyDescent="0.2">
      <c r="B34" s="71" t="s">
        <v>79</v>
      </c>
      <c r="C34" s="72"/>
      <c r="D34" s="72"/>
      <c r="E34" s="72"/>
      <c r="F34" s="72"/>
      <c r="G34" s="72"/>
      <c r="H34" s="72"/>
      <c r="I34" s="72"/>
      <c r="J34" s="72"/>
      <c r="K34" s="72"/>
      <c r="L34" s="72"/>
      <c r="M34" s="72"/>
      <c r="N34" s="72"/>
      <c r="O34" s="72"/>
      <c r="P34" s="72"/>
      <c r="Q34" s="72"/>
      <c r="R34" s="72"/>
      <c r="S34" s="72"/>
      <c r="T34" s="72"/>
      <c r="U34" s="72"/>
      <c r="V34" s="72"/>
      <c r="W34" s="73"/>
    </row>
    <row r="35" spans="2:23" ht="61.9" customHeight="1" thickBot="1" x14ac:dyDescent="0.25">
      <c r="B35" s="90"/>
      <c r="C35" s="91"/>
      <c r="D35" s="91"/>
      <c r="E35" s="91"/>
      <c r="F35" s="91"/>
      <c r="G35" s="91"/>
      <c r="H35" s="91"/>
      <c r="I35" s="91"/>
      <c r="J35" s="91"/>
      <c r="K35" s="91"/>
      <c r="L35" s="91"/>
      <c r="M35" s="91"/>
      <c r="N35" s="91"/>
      <c r="O35" s="91"/>
      <c r="P35" s="91"/>
      <c r="Q35" s="91"/>
      <c r="R35" s="91"/>
      <c r="S35" s="91"/>
      <c r="T35" s="91"/>
      <c r="U35" s="91"/>
      <c r="V35" s="91"/>
      <c r="W35" s="92"/>
    </row>
    <row r="36" spans="2:23" ht="31.9" customHeight="1" thickTop="1" x14ac:dyDescent="0.2">
      <c r="B36" s="71" t="s">
        <v>80</v>
      </c>
      <c r="C36" s="72"/>
      <c r="D36" s="72"/>
      <c r="E36" s="72"/>
      <c r="F36" s="72"/>
      <c r="G36" s="72"/>
      <c r="H36" s="72"/>
      <c r="I36" s="72"/>
      <c r="J36" s="72"/>
      <c r="K36" s="72"/>
      <c r="L36" s="72"/>
      <c r="M36" s="72"/>
      <c r="N36" s="72"/>
      <c r="O36" s="72"/>
      <c r="P36" s="72"/>
      <c r="Q36" s="72"/>
      <c r="R36" s="72"/>
      <c r="S36" s="72"/>
      <c r="T36" s="72"/>
      <c r="U36" s="72"/>
      <c r="V36" s="72"/>
      <c r="W36" s="73"/>
    </row>
    <row r="37" spans="2:23" ht="31.9" customHeight="1" thickBot="1" x14ac:dyDescent="0.25">
      <c r="B37" s="74"/>
      <c r="C37" s="75"/>
      <c r="D37" s="75"/>
      <c r="E37" s="75"/>
      <c r="F37" s="75"/>
      <c r="G37" s="75"/>
      <c r="H37" s="75"/>
      <c r="I37" s="75"/>
      <c r="J37" s="75"/>
      <c r="K37" s="75"/>
      <c r="L37" s="75"/>
      <c r="M37" s="75"/>
      <c r="N37" s="75"/>
      <c r="O37" s="75"/>
      <c r="P37" s="75"/>
      <c r="Q37" s="75"/>
      <c r="R37" s="75"/>
      <c r="S37" s="75"/>
      <c r="T37" s="75"/>
      <c r="U37" s="75"/>
      <c r="V37" s="75"/>
      <c r="W37" s="76"/>
    </row>
  </sheetData>
  <mergeCells count="67">
    <mergeCell ref="D6:H6"/>
    <mergeCell ref="J6:K6"/>
    <mergeCell ref="L6:M6"/>
    <mergeCell ref="N6:W6"/>
    <mergeCell ref="D7:H7"/>
    <mergeCell ref="O7:W7"/>
    <mergeCell ref="A1:P1"/>
    <mergeCell ref="B2:W2"/>
    <mergeCell ref="D4:H4"/>
    <mergeCell ref="J4:K4"/>
    <mergeCell ref="M4:Q4"/>
    <mergeCell ref="S4:U4"/>
    <mergeCell ref="V4:W4"/>
    <mergeCell ref="C5:W5"/>
    <mergeCell ref="D8:H8"/>
    <mergeCell ref="P8:W8"/>
    <mergeCell ref="C9:W9"/>
    <mergeCell ref="C10:W10"/>
    <mergeCell ref="B13:I13"/>
    <mergeCell ref="K13:Q13"/>
    <mergeCell ref="S13:W13"/>
    <mergeCell ref="U19:U20"/>
    <mergeCell ref="V19:V20"/>
    <mergeCell ref="W19:W20"/>
    <mergeCell ref="C14:I14"/>
    <mergeCell ref="L14:Q14"/>
    <mergeCell ref="T14:W14"/>
    <mergeCell ref="C15:I15"/>
    <mergeCell ref="L15:Q15"/>
    <mergeCell ref="T15:W15"/>
    <mergeCell ref="Q22:R22"/>
    <mergeCell ref="C16:W16"/>
    <mergeCell ref="B18:T18"/>
    <mergeCell ref="U18:W18"/>
    <mergeCell ref="B19:L20"/>
    <mergeCell ref="M19:N20"/>
    <mergeCell ref="O19:P20"/>
    <mergeCell ref="Q19:R20"/>
    <mergeCell ref="S19:S20"/>
    <mergeCell ref="T19:T20"/>
    <mergeCell ref="M24:N24"/>
    <mergeCell ref="O24:P24"/>
    <mergeCell ref="Q24:R24"/>
    <mergeCell ref="B21:L21"/>
    <mergeCell ref="M21:N21"/>
    <mergeCell ref="O21:P21"/>
    <mergeCell ref="Q21:R21"/>
    <mergeCell ref="B22:L22"/>
    <mergeCell ref="M22:N22"/>
    <mergeCell ref="O22:P22"/>
    <mergeCell ref="B25:L25"/>
    <mergeCell ref="M25:N25"/>
    <mergeCell ref="O25:P25"/>
    <mergeCell ref="Q25:R25"/>
    <mergeCell ref="B34:W35"/>
    <mergeCell ref="B23:L23"/>
    <mergeCell ref="M23:N23"/>
    <mergeCell ref="O23:P23"/>
    <mergeCell ref="Q23:R23"/>
    <mergeCell ref="B24:L24"/>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3" min="1" max="2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124" t="s">
        <v>268</v>
      </c>
      <c r="E4" s="124"/>
      <c r="F4" s="124"/>
      <c r="G4" s="124"/>
      <c r="H4" s="125"/>
      <c r="I4" s="18"/>
      <c r="J4" s="126" t="s">
        <v>7</v>
      </c>
      <c r="K4" s="124"/>
      <c r="L4" s="17" t="s">
        <v>282</v>
      </c>
      <c r="M4" s="127" t="s">
        <v>281</v>
      </c>
      <c r="N4" s="127"/>
      <c r="O4" s="127"/>
      <c r="P4" s="127"/>
      <c r="Q4" s="128"/>
      <c r="R4" s="19"/>
      <c r="S4" s="129" t="s">
        <v>10</v>
      </c>
      <c r="T4" s="130"/>
      <c r="U4" s="130"/>
      <c r="V4" s="131" t="s">
        <v>280</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248</v>
      </c>
      <c r="D6" s="113" t="s">
        <v>264</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96.5" customHeight="1" thickTop="1" thickBot="1" x14ac:dyDescent="0.25">
      <c r="B10" s="27" t="s">
        <v>21</v>
      </c>
      <c r="C10" s="117" t="s">
        <v>279</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260</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254</v>
      </c>
      <c r="C21" s="94"/>
      <c r="D21" s="94"/>
      <c r="E21" s="94"/>
      <c r="F21" s="94"/>
      <c r="G21" s="94"/>
      <c r="H21" s="94"/>
      <c r="I21" s="94"/>
      <c r="J21" s="94"/>
      <c r="K21" s="94"/>
      <c r="L21" s="94"/>
      <c r="M21" s="95" t="s">
        <v>248</v>
      </c>
      <c r="N21" s="95"/>
      <c r="O21" s="95" t="s">
        <v>123</v>
      </c>
      <c r="P21" s="95"/>
      <c r="Q21" s="96" t="s">
        <v>52</v>
      </c>
      <c r="R21" s="96"/>
      <c r="S21" s="34" t="s">
        <v>48</v>
      </c>
      <c r="T21" s="34" t="s">
        <v>278</v>
      </c>
      <c r="U21" s="34" t="s">
        <v>62</v>
      </c>
      <c r="V21" s="34">
        <f>+IF(ISERR(U21/T21*100),"N/A",ROUND(U21/T21*100,2))</f>
        <v>50</v>
      </c>
      <c r="W21" s="35">
        <f>+IF(ISERR(U21/S21*100),"N/A",ROUND(U21/S21*100,2))</f>
        <v>33.33</v>
      </c>
    </row>
    <row r="22" spans="2:27" ht="56.25" customHeight="1" thickBot="1" x14ac:dyDescent="0.25">
      <c r="B22" s="93" t="s">
        <v>252</v>
      </c>
      <c r="C22" s="94"/>
      <c r="D22" s="94"/>
      <c r="E22" s="94"/>
      <c r="F22" s="94"/>
      <c r="G22" s="94"/>
      <c r="H22" s="94"/>
      <c r="I22" s="94"/>
      <c r="J22" s="94"/>
      <c r="K22" s="94"/>
      <c r="L22" s="94"/>
      <c r="M22" s="95" t="s">
        <v>248</v>
      </c>
      <c r="N22" s="95"/>
      <c r="O22" s="95" t="s">
        <v>191</v>
      </c>
      <c r="P22" s="95"/>
      <c r="Q22" s="96" t="s">
        <v>52</v>
      </c>
      <c r="R22" s="96"/>
      <c r="S22" s="34" t="s">
        <v>277</v>
      </c>
      <c r="T22" s="34" t="s">
        <v>223</v>
      </c>
      <c r="U22" s="34" t="s">
        <v>277</v>
      </c>
      <c r="V22" s="34">
        <f>+IF(ISERR(U22/T22*100),"N/A",ROUND(U22/T22*100,2))</f>
        <v>150</v>
      </c>
      <c r="W22" s="35">
        <f>+IF(ISERR(U22/S22*100),"N/A",ROUND(U22/S22*100,2))</f>
        <v>100</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245</v>
      </c>
      <c r="F26" s="55"/>
      <c r="G26" s="55"/>
      <c r="H26" s="41"/>
      <c r="I26" s="41"/>
      <c r="J26" s="41"/>
      <c r="K26" s="41"/>
      <c r="L26" s="41"/>
      <c r="M26" s="41"/>
      <c r="N26" s="41"/>
      <c r="O26" s="41"/>
      <c r="P26" s="42"/>
      <c r="Q26" s="42"/>
      <c r="R26" s="43" t="s">
        <v>276</v>
      </c>
      <c r="S26" s="44" t="s">
        <v>12</v>
      </c>
      <c r="T26" s="42"/>
      <c r="U26" s="44" t="s">
        <v>273</v>
      </c>
      <c r="V26" s="42"/>
      <c r="W26" s="45">
        <f>+IF(ISERR(U26/R26*100),"N/A",ROUND(U26/R26*100,2))</f>
        <v>72.62</v>
      </c>
    </row>
    <row r="27" spans="2:27" ht="26.25" customHeight="1" thickBot="1" x14ac:dyDescent="0.25">
      <c r="B27" s="88" t="s">
        <v>75</v>
      </c>
      <c r="C27" s="89"/>
      <c r="D27" s="89"/>
      <c r="E27" s="56" t="s">
        <v>245</v>
      </c>
      <c r="F27" s="56"/>
      <c r="G27" s="56"/>
      <c r="H27" s="47"/>
      <c r="I27" s="47"/>
      <c r="J27" s="47"/>
      <c r="K27" s="47"/>
      <c r="L27" s="47"/>
      <c r="M27" s="47"/>
      <c r="N27" s="47"/>
      <c r="O27" s="47"/>
      <c r="P27" s="48"/>
      <c r="Q27" s="48"/>
      <c r="R27" s="49" t="s">
        <v>275</v>
      </c>
      <c r="S27" s="50" t="s">
        <v>274</v>
      </c>
      <c r="T27" s="51">
        <f>+IF(ISERR(S27/R27*100),"N/A",ROUND(S27/R27*100,2))</f>
        <v>70</v>
      </c>
      <c r="U27" s="50" t="s">
        <v>273</v>
      </c>
      <c r="V27" s="51">
        <f>+IF(ISERR(U27/S27*100),"N/A",ROUND(U27/S27*100,2))</f>
        <v>56.22</v>
      </c>
      <c r="W27" s="52">
        <f>+IF(ISERR(U27/R27*100),"N/A",ROUND(U27/R27*100,2))</f>
        <v>39.35</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71.45" customHeight="1" thickTop="1" x14ac:dyDescent="0.2">
      <c r="B29" s="71" t="s">
        <v>272</v>
      </c>
      <c r="C29" s="72"/>
      <c r="D29" s="72"/>
      <c r="E29" s="72"/>
      <c r="F29" s="72"/>
      <c r="G29" s="72"/>
      <c r="H29" s="72"/>
      <c r="I29" s="72"/>
      <c r="J29" s="72"/>
      <c r="K29" s="72"/>
      <c r="L29" s="72"/>
      <c r="M29" s="72"/>
      <c r="N29" s="72"/>
      <c r="O29" s="72"/>
      <c r="P29" s="72"/>
      <c r="Q29" s="72"/>
      <c r="R29" s="72"/>
      <c r="S29" s="72"/>
      <c r="T29" s="72"/>
      <c r="U29" s="72"/>
      <c r="V29" s="72"/>
      <c r="W29" s="73"/>
    </row>
    <row r="30" spans="2:27" ht="71.4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48" customHeight="1" thickTop="1" x14ac:dyDescent="0.2">
      <c r="B31" s="71" t="s">
        <v>271</v>
      </c>
      <c r="C31" s="72"/>
      <c r="D31" s="72"/>
      <c r="E31" s="72"/>
      <c r="F31" s="72"/>
      <c r="G31" s="72"/>
      <c r="H31" s="72"/>
      <c r="I31" s="72"/>
      <c r="J31" s="72"/>
      <c r="K31" s="72"/>
      <c r="L31" s="72"/>
      <c r="M31" s="72"/>
      <c r="N31" s="72"/>
      <c r="O31" s="72"/>
      <c r="P31" s="72"/>
      <c r="Q31" s="72"/>
      <c r="R31" s="72"/>
      <c r="S31" s="72"/>
      <c r="T31" s="72"/>
      <c r="U31" s="72"/>
      <c r="V31" s="72"/>
      <c r="W31" s="73"/>
    </row>
    <row r="32" spans="2:27" ht="48"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6" customHeight="1" thickTop="1" x14ac:dyDescent="0.2">
      <c r="B33" s="71" t="s">
        <v>270</v>
      </c>
      <c r="C33" s="72"/>
      <c r="D33" s="72"/>
      <c r="E33" s="72"/>
      <c r="F33" s="72"/>
      <c r="G33" s="72"/>
      <c r="H33" s="72"/>
      <c r="I33" s="72"/>
      <c r="J33" s="72"/>
      <c r="K33" s="72"/>
      <c r="L33" s="72"/>
      <c r="M33" s="72"/>
      <c r="N33" s="72"/>
      <c r="O33" s="72"/>
      <c r="P33" s="72"/>
      <c r="Q33" s="72"/>
      <c r="R33" s="72"/>
      <c r="S33" s="72"/>
      <c r="T33" s="72"/>
      <c r="U33" s="72"/>
      <c r="V33" s="72"/>
      <c r="W33" s="73"/>
    </row>
    <row r="34" spans="2:23" ht="36" customHeight="1"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9:W30"/>
    <mergeCell ref="B21:L21"/>
    <mergeCell ref="M21:N21"/>
    <mergeCell ref="O21:P21"/>
    <mergeCell ref="Q21:R21"/>
    <mergeCell ref="S24:T24"/>
    <mergeCell ref="B33:W34"/>
    <mergeCell ref="B22:L22"/>
    <mergeCell ref="M22:N22"/>
    <mergeCell ref="O22:P22"/>
    <mergeCell ref="Q22:R22"/>
    <mergeCell ref="B24:Q25"/>
    <mergeCell ref="B31:W32"/>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zoomScale="71" zoomScaleNormal="71"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210</v>
      </c>
      <c r="D4" s="124" t="s">
        <v>2159</v>
      </c>
      <c r="E4" s="124"/>
      <c r="F4" s="124"/>
      <c r="G4" s="124"/>
      <c r="H4" s="125"/>
      <c r="I4" s="18"/>
      <c r="J4" s="126" t="s">
        <v>7</v>
      </c>
      <c r="K4" s="124"/>
      <c r="L4" s="17" t="s">
        <v>2175</v>
      </c>
      <c r="M4" s="127" t="s">
        <v>2174</v>
      </c>
      <c r="N4" s="127"/>
      <c r="O4" s="127"/>
      <c r="P4" s="127"/>
      <c r="Q4" s="128"/>
      <c r="R4" s="19"/>
      <c r="S4" s="129" t="s">
        <v>10</v>
      </c>
      <c r="T4" s="130"/>
      <c r="U4" s="130"/>
      <c r="V4" s="131">
        <v>5197.3999999999996</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2132</v>
      </c>
      <c r="D6" s="113" t="s">
        <v>2156</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21732533</v>
      </c>
      <c r="K8" s="26">
        <v>18822854</v>
      </c>
      <c r="L8" s="26">
        <v>10561562</v>
      </c>
      <c r="M8" s="26">
        <v>8855518</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35.75" customHeight="1" thickTop="1" thickBot="1" x14ac:dyDescent="0.25">
      <c r="B10" s="27" t="s">
        <v>21</v>
      </c>
      <c r="C10" s="117" t="s">
        <v>2173</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2153</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2172</v>
      </c>
      <c r="C21" s="94"/>
      <c r="D21" s="94"/>
      <c r="E21" s="94"/>
      <c r="F21" s="94"/>
      <c r="G21" s="94"/>
      <c r="H21" s="94"/>
      <c r="I21" s="94"/>
      <c r="J21" s="94"/>
      <c r="K21" s="94"/>
      <c r="L21" s="94"/>
      <c r="M21" s="95" t="s">
        <v>2132</v>
      </c>
      <c r="N21" s="95"/>
      <c r="O21" s="95" t="s">
        <v>2171</v>
      </c>
      <c r="P21" s="95"/>
      <c r="Q21" s="96" t="s">
        <v>52</v>
      </c>
      <c r="R21" s="96"/>
      <c r="S21" s="34" t="s">
        <v>422</v>
      </c>
      <c r="T21" s="34" t="s">
        <v>2170</v>
      </c>
      <c r="U21" s="34" t="s">
        <v>793</v>
      </c>
      <c r="V21" s="34">
        <f>+IF(ISERR(U21/T21*100),"N/A",ROUND(U21/T21*100,2))</f>
        <v>96.5</v>
      </c>
      <c r="W21" s="35">
        <f>+IF(ISERR(U21/S21*100),"N/A",ROUND(U21/S21*100,2))</f>
        <v>96.67</v>
      </c>
    </row>
    <row r="22" spans="2:27" ht="56.25" customHeight="1" x14ac:dyDescent="0.2">
      <c r="B22" s="93" t="s">
        <v>2169</v>
      </c>
      <c r="C22" s="94"/>
      <c r="D22" s="94"/>
      <c r="E22" s="94"/>
      <c r="F22" s="94"/>
      <c r="G22" s="94"/>
      <c r="H22" s="94"/>
      <c r="I22" s="94"/>
      <c r="J22" s="94"/>
      <c r="K22" s="94"/>
      <c r="L22" s="94"/>
      <c r="M22" s="95" t="s">
        <v>2132</v>
      </c>
      <c r="N22" s="95"/>
      <c r="O22" s="95" t="s">
        <v>69</v>
      </c>
      <c r="P22" s="95"/>
      <c r="Q22" s="96" t="s">
        <v>61</v>
      </c>
      <c r="R22" s="96"/>
      <c r="S22" s="34" t="s">
        <v>2168</v>
      </c>
      <c r="T22" s="34" t="s">
        <v>49</v>
      </c>
      <c r="U22" s="34" t="s">
        <v>49</v>
      </c>
      <c r="V22" s="34" t="str">
        <f>+IF(ISERR(U22/T22*100),"N/A",ROUND(U22/T22*100,2))</f>
        <v>N/A</v>
      </c>
      <c r="W22" s="35" t="str">
        <f>+IF(ISERR(U22/S22*100),"N/A",ROUND(U22/S22*100,2))</f>
        <v>N/A</v>
      </c>
    </row>
    <row r="23" spans="2:27" ht="56.25" customHeight="1" x14ac:dyDescent="0.2">
      <c r="B23" s="93" t="s">
        <v>2167</v>
      </c>
      <c r="C23" s="94"/>
      <c r="D23" s="94"/>
      <c r="E23" s="94"/>
      <c r="F23" s="94"/>
      <c r="G23" s="94"/>
      <c r="H23" s="94"/>
      <c r="I23" s="94"/>
      <c r="J23" s="94"/>
      <c r="K23" s="94"/>
      <c r="L23" s="94"/>
      <c r="M23" s="95" t="s">
        <v>2132</v>
      </c>
      <c r="N23" s="95"/>
      <c r="O23" s="95" t="s">
        <v>1131</v>
      </c>
      <c r="P23" s="95"/>
      <c r="Q23" s="96" t="s">
        <v>61</v>
      </c>
      <c r="R23" s="96"/>
      <c r="S23" s="34" t="s">
        <v>1126</v>
      </c>
      <c r="T23" s="34" t="s">
        <v>49</v>
      </c>
      <c r="U23" s="34" t="s">
        <v>49</v>
      </c>
      <c r="V23" s="34" t="str">
        <f>+IF(ISERR(U23/T23*100),"N/A",ROUND(U23/T23*100,2))</f>
        <v>N/A</v>
      </c>
      <c r="W23" s="35" t="str">
        <f>+IF(ISERR(U23/S23*100),"N/A",ROUND(U23/S23*100,2))</f>
        <v>N/A</v>
      </c>
    </row>
    <row r="24" spans="2:27" ht="56.25" customHeight="1" thickBot="1" x14ac:dyDescent="0.25">
      <c r="B24" s="93" t="s">
        <v>2166</v>
      </c>
      <c r="C24" s="94"/>
      <c r="D24" s="94"/>
      <c r="E24" s="94"/>
      <c r="F24" s="94"/>
      <c r="G24" s="94"/>
      <c r="H24" s="94"/>
      <c r="I24" s="94"/>
      <c r="J24" s="94"/>
      <c r="K24" s="94"/>
      <c r="L24" s="94"/>
      <c r="M24" s="95" t="s">
        <v>2132</v>
      </c>
      <c r="N24" s="95"/>
      <c r="O24" s="95" t="s">
        <v>69</v>
      </c>
      <c r="P24" s="95"/>
      <c r="Q24" s="96" t="s">
        <v>52</v>
      </c>
      <c r="R24" s="96"/>
      <c r="S24" s="34" t="s">
        <v>2165</v>
      </c>
      <c r="T24" s="34" t="s">
        <v>2164</v>
      </c>
      <c r="U24" s="34" t="s">
        <v>2163</v>
      </c>
      <c r="V24" s="34">
        <f>+IF(ISERR(U24/T24*100),"N/A",ROUND(U24/T24*100,2))</f>
        <v>99.16</v>
      </c>
      <c r="W24" s="35">
        <f>+IF(ISERR(U24/S24*100),"N/A",ROUND(U24/S24*100,2))</f>
        <v>99.17</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2127</v>
      </c>
      <c r="F28" s="55"/>
      <c r="G28" s="55"/>
      <c r="H28" s="41"/>
      <c r="I28" s="41"/>
      <c r="J28" s="41"/>
      <c r="K28" s="41"/>
      <c r="L28" s="41"/>
      <c r="M28" s="41"/>
      <c r="N28" s="41"/>
      <c r="O28" s="41"/>
      <c r="P28" s="42"/>
      <c r="Q28" s="42"/>
      <c r="R28" s="43">
        <v>5197.3999999999996</v>
      </c>
      <c r="S28" s="44" t="s">
        <v>12</v>
      </c>
      <c r="T28" s="42"/>
      <c r="U28" s="44" t="s">
        <v>83</v>
      </c>
      <c r="V28" s="42"/>
      <c r="W28" s="45">
        <f>+IF(ISERR(U28/R28*100),"N/A",ROUND(U28/R28*100,2))</f>
        <v>0</v>
      </c>
    </row>
    <row r="29" spans="2:27" ht="26.25" customHeight="1" thickBot="1" x14ac:dyDescent="0.25">
      <c r="B29" s="88" t="s">
        <v>75</v>
      </c>
      <c r="C29" s="89"/>
      <c r="D29" s="89"/>
      <c r="E29" s="56" t="s">
        <v>2127</v>
      </c>
      <c r="F29" s="56"/>
      <c r="G29" s="56"/>
      <c r="H29" s="47"/>
      <c r="I29" s="47"/>
      <c r="J29" s="47"/>
      <c r="K29" s="47"/>
      <c r="L29" s="47"/>
      <c r="M29" s="47"/>
      <c r="N29" s="47"/>
      <c r="O29" s="47"/>
      <c r="P29" s="48"/>
      <c r="Q29" s="48"/>
      <c r="R29" s="49">
        <v>5685.1</v>
      </c>
      <c r="S29" s="50">
        <v>4126.3</v>
      </c>
      <c r="T29" s="51">
        <f>+IF(ISERR(S29/R29*100),"N/A",ROUND(S29/R29*100,2))</f>
        <v>72.58</v>
      </c>
      <c r="U29" s="50">
        <v>3538</v>
      </c>
      <c r="V29" s="51">
        <f>+IF(ISERR(U29/S29*100),"N/A",ROUND(U29/S29*100,2))</f>
        <v>85.74</v>
      </c>
      <c r="W29" s="52">
        <f>+IF(ISERR(U29/R29*100),"N/A",ROUND(U29/R29*100,2))</f>
        <v>62.23</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42.6" customHeight="1" thickTop="1" x14ac:dyDescent="0.2">
      <c r="B31" s="71" t="s">
        <v>2162</v>
      </c>
      <c r="C31" s="72"/>
      <c r="D31" s="72"/>
      <c r="E31" s="72"/>
      <c r="F31" s="72"/>
      <c r="G31" s="72"/>
      <c r="H31" s="72"/>
      <c r="I31" s="72"/>
      <c r="J31" s="72"/>
      <c r="K31" s="72"/>
      <c r="L31" s="72"/>
      <c r="M31" s="72"/>
      <c r="N31" s="72"/>
      <c r="O31" s="72"/>
      <c r="P31" s="72"/>
      <c r="Q31" s="72"/>
      <c r="R31" s="72"/>
      <c r="S31" s="72"/>
      <c r="T31" s="72"/>
      <c r="U31" s="72"/>
      <c r="V31" s="72"/>
      <c r="W31" s="73"/>
    </row>
    <row r="32" spans="2:27" ht="50.2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46.15" customHeight="1" thickTop="1" x14ac:dyDescent="0.2">
      <c r="B33" s="71" t="s">
        <v>2161</v>
      </c>
      <c r="C33" s="72"/>
      <c r="D33" s="72"/>
      <c r="E33" s="72"/>
      <c r="F33" s="72"/>
      <c r="G33" s="72"/>
      <c r="H33" s="72"/>
      <c r="I33" s="72"/>
      <c r="J33" s="72"/>
      <c r="K33" s="72"/>
      <c r="L33" s="72"/>
      <c r="M33" s="72"/>
      <c r="N33" s="72"/>
      <c r="O33" s="72"/>
      <c r="P33" s="72"/>
      <c r="Q33" s="72"/>
      <c r="R33" s="72"/>
      <c r="S33" s="72"/>
      <c r="T33" s="72"/>
      <c r="U33" s="72"/>
      <c r="V33" s="72"/>
      <c r="W33" s="73"/>
    </row>
    <row r="34" spans="2:23" ht="46.1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60.6" customHeight="1" thickTop="1" x14ac:dyDescent="0.2">
      <c r="B35" s="71" t="s">
        <v>2160</v>
      </c>
      <c r="C35" s="72"/>
      <c r="D35" s="72"/>
      <c r="E35" s="72"/>
      <c r="F35" s="72"/>
      <c r="G35" s="72"/>
      <c r="H35" s="72"/>
      <c r="I35" s="72"/>
      <c r="J35" s="72"/>
      <c r="K35" s="72"/>
      <c r="L35" s="72"/>
      <c r="M35" s="72"/>
      <c r="N35" s="72"/>
      <c r="O35" s="72"/>
      <c r="P35" s="72"/>
      <c r="Q35" s="72"/>
      <c r="R35" s="72"/>
      <c r="S35" s="72"/>
      <c r="T35" s="72"/>
      <c r="U35" s="72"/>
      <c r="V35" s="72"/>
      <c r="W35" s="73"/>
    </row>
    <row r="36" spans="2:23" ht="60.6" customHeight="1"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1:L21"/>
    <mergeCell ref="M21:N21"/>
    <mergeCell ref="O21:P21"/>
    <mergeCell ref="Q21:R21"/>
    <mergeCell ref="B22:L22"/>
    <mergeCell ref="M22:N22"/>
    <mergeCell ref="O22:P22"/>
    <mergeCell ref="Q22:R22"/>
    <mergeCell ref="B31:W32"/>
    <mergeCell ref="B23:L23"/>
    <mergeCell ref="M23:N23"/>
    <mergeCell ref="O23:P23"/>
    <mergeCell ref="Q23:R23"/>
    <mergeCell ref="S26:T26"/>
    <mergeCell ref="B35:W36"/>
    <mergeCell ref="B24:L24"/>
    <mergeCell ref="M24:N24"/>
    <mergeCell ref="O24:P24"/>
    <mergeCell ref="Q24:R24"/>
    <mergeCell ref="B26:Q27"/>
    <mergeCell ref="B33:W34"/>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2201</v>
      </c>
      <c r="D4" s="124" t="s">
        <v>2200</v>
      </c>
      <c r="E4" s="124"/>
      <c r="F4" s="124"/>
      <c r="G4" s="124"/>
      <c r="H4" s="125"/>
      <c r="I4" s="18"/>
      <c r="J4" s="126" t="s">
        <v>7</v>
      </c>
      <c r="K4" s="124"/>
      <c r="L4" s="17" t="s">
        <v>1383</v>
      </c>
      <c r="M4" s="127" t="s">
        <v>2199</v>
      </c>
      <c r="N4" s="127"/>
      <c r="O4" s="127"/>
      <c r="P4" s="127"/>
      <c r="Q4" s="128"/>
      <c r="R4" s="19"/>
      <c r="S4" s="129" t="s">
        <v>10</v>
      </c>
      <c r="T4" s="130"/>
      <c r="U4" s="130"/>
      <c r="V4" s="131" t="s">
        <v>2198</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4.15" customHeight="1" thickBot="1" x14ac:dyDescent="0.25">
      <c r="B6" s="20" t="s">
        <v>13</v>
      </c>
      <c r="C6" s="21" t="s">
        <v>2184</v>
      </c>
      <c r="D6" s="113" t="s">
        <v>2197</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472189</v>
      </c>
      <c r="K8" s="26" t="s">
        <v>109</v>
      </c>
      <c r="L8" s="26">
        <v>129713</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2196</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2195</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2194</v>
      </c>
      <c r="C21" s="94"/>
      <c r="D21" s="94"/>
      <c r="E21" s="94"/>
      <c r="F21" s="94"/>
      <c r="G21" s="94"/>
      <c r="H21" s="94"/>
      <c r="I21" s="94"/>
      <c r="J21" s="94"/>
      <c r="K21" s="94"/>
      <c r="L21" s="94"/>
      <c r="M21" s="95" t="s">
        <v>2184</v>
      </c>
      <c r="N21" s="95"/>
      <c r="O21" s="95" t="s">
        <v>2193</v>
      </c>
      <c r="P21" s="95"/>
      <c r="Q21" s="96" t="s">
        <v>61</v>
      </c>
      <c r="R21" s="96"/>
      <c r="S21" s="34" t="s">
        <v>2192</v>
      </c>
      <c r="T21" s="34" t="s">
        <v>49</v>
      </c>
      <c r="U21" s="34" t="s">
        <v>49</v>
      </c>
      <c r="V21" s="34" t="str">
        <f>+IF(ISERR(U21/T21*100),"N/A",ROUND(U21/T21*100,2))</f>
        <v>N/A</v>
      </c>
      <c r="W21" s="35" t="str">
        <f>+IF(ISERR(U21/S21*100),"N/A",ROUND(U21/S21*100,2))</f>
        <v>N/A</v>
      </c>
    </row>
    <row r="22" spans="2:27" ht="56.25" customHeight="1" x14ac:dyDescent="0.2">
      <c r="B22" s="93" t="s">
        <v>2191</v>
      </c>
      <c r="C22" s="94"/>
      <c r="D22" s="94"/>
      <c r="E22" s="94"/>
      <c r="F22" s="94"/>
      <c r="G22" s="94"/>
      <c r="H22" s="94"/>
      <c r="I22" s="94"/>
      <c r="J22" s="94"/>
      <c r="K22" s="94"/>
      <c r="L22" s="94"/>
      <c r="M22" s="95" t="s">
        <v>2184</v>
      </c>
      <c r="N22" s="95"/>
      <c r="O22" s="95" t="s">
        <v>1131</v>
      </c>
      <c r="P22" s="95"/>
      <c r="Q22" s="96" t="s">
        <v>61</v>
      </c>
      <c r="R22" s="96"/>
      <c r="S22" s="34" t="s">
        <v>2190</v>
      </c>
      <c r="T22" s="34" t="s">
        <v>49</v>
      </c>
      <c r="U22" s="34" t="s">
        <v>49</v>
      </c>
      <c r="V22" s="34" t="str">
        <f>+IF(ISERR(U22/T22*100),"N/A",ROUND(U22/T22*100,2))</f>
        <v>N/A</v>
      </c>
      <c r="W22" s="35" t="str">
        <f>+IF(ISERR(U22/S22*100),"N/A",ROUND(U22/S22*100,2))</f>
        <v>N/A</v>
      </c>
    </row>
    <row r="23" spans="2:27" ht="56.25" customHeight="1" x14ac:dyDescent="0.2">
      <c r="B23" s="93" t="s">
        <v>2189</v>
      </c>
      <c r="C23" s="94"/>
      <c r="D23" s="94"/>
      <c r="E23" s="94"/>
      <c r="F23" s="94"/>
      <c r="G23" s="94"/>
      <c r="H23" s="94"/>
      <c r="I23" s="94"/>
      <c r="J23" s="94"/>
      <c r="K23" s="94"/>
      <c r="L23" s="94"/>
      <c r="M23" s="95" t="s">
        <v>2184</v>
      </c>
      <c r="N23" s="95"/>
      <c r="O23" s="95" t="s">
        <v>69</v>
      </c>
      <c r="P23" s="95"/>
      <c r="Q23" s="96" t="s">
        <v>52</v>
      </c>
      <c r="R23" s="96"/>
      <c r="S23" s="34" t="s">
        <v>2188</v>
      </c>
      <c r="T23" s="34" t="s">
        <v>2187</v>
      </c>
      <c r="U23" s="34" t="s">
        <v>2186</v>
      </c>
      <c r="V23" s="34">
        <f>+IF(ISERR(U23/T23*100),"N/A",ROUND(U23/T23*100,2))</f>
        <v>171.81</v>
      </c>
      <c r="W23" s="35">
        <f>+IF(ISERR(U23/S23*100),"N/A",ROUND(U23/S23*100,2))</f>
        <v>128.85</v>
      </c>
    </row>
    <row r="24" spans="2:27" ht="56.25" customHeight="1" thickBot="1" x14ac:dyDescent="0.25">
      <c r="B24" s="93" t="s">
        <v>2185</v>
      </c>
      <c r="C24" s="94"/>
      <c r="D24" s="94"/>
      <c r="E24" s="94"/>
      <c r="F24" s="94"/>
      <c r="G24" s="94"/>
      <c r="H24" s="94"/>
      <c r="I24" s="94"/>
      <c r="J24" s="94"/>
      <c r="K24" s="94"/>
      <c r="L24" s="94"/>
      <c r="M24" s="95" t="s">
        <v>2184</v>
      </c>
      <c r="N24" s="95"/>
      <c r="O24" s="95" t="s">
        <v>69</v>
      </c>
      <c r="P24" s="95"/>
      <c r="Q24" s="96" t="s">
        <v>52</v>
      </c>
      <c r="R24" s="96"/>
      <c r="S24" s="34" t="s">
        <v>453</v>
      </c>
      <c r="T24" s="34" t="s">
        <v>2183</v>
      </c>
      <c r="U24" s="34" t="s">
        <v>2182</v>
      </c>
      <c r="V24" s="34">
        <f>+IF(ISERR(U24/T24*100),"N/A",ROUND(U24/T24*100,2))</f>
        <v>121.82</v>
      </c>
      <c r="W24" s="35">
        <f>+IF(ISERR(U24/S24*100),"N/A",ROUND(U24/S24*100,2))</f>
        <v>91.36</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2181</v>
      </c>
      <c r="F28" s="55"/>
      <c r="G28" s="55"/>
      <c r="H28" s="41"/>
      <c r="I28" s="41"/>
      <c r="J28" s="41"/>
      <c r="K28" s="41"/>
      <c r="L28" s="41"/>
      <c r="M28" s="41"/>
      <c r="N28" s="41"/>
      <c r="O28" s="41"/>
      <c r="P28" s="42"/>
      <c r="Q28" s="42"/>
      <c r="R28" s="43" t="s">
        <v>2180</v>
      </c>
      <c r="S28" s="44" t="s">
        <v>12</v>
      </c>
      <c r="T28" s="42"/>
      <c r="U28" s="44" t="s">
        <v>1893</v>
      </c>
      <c r="V28" s="42"/>
      <c r="W28" s="45">
        <f>+IF(ISERR(U28/R28*100),"N/A",ROUND(U28/R28*100,2))</f>
        <v>58.54</v>
      </c>
    </row>
    <row r="29" spans="2:27" ht="26.25" customHeight="1" thickBot="1" x14ac:dyDescent="0.25">
      <c r="B29" s="88" t="s">
        <v>75</v>
      </c>
      <c r="C29" s="89"/>
      <c r="D29" s="89"/>
      <c r="E29" s="56" t="s">
        <v>2181</v>
      </c>
      <c r="F29" s="56"/>
      <c r="G29" s="56"/>
      <c r="H29" s="47"/>
      <c r="I29" s="47"/>
      <c r="J29" s="47"/>
      <c r="K29" s="47"/>
      <c r="L29" s="47"/>
      <c r="M29" s="47"/>
      <c r="N29" s="47"/>
      <c r="O29" s="47"/>
      <c r="P29" s="48"/>
      <c r="Q29" s="48"/>
      <c r="R29" s="49" t="s">
        <v>2180</v>
      </c>
      <c r="S29" s="50" t="s">
        <v>2179</v>
      </c>
      <c r="T29" s="51">
        <f>+IF(ISERR(S29/R29*100),"N/A",ROUND(S29/R29*100,2))</f>
        <v>59.32</v>
      </c>
      <c r="U29" s="50" t="s">
        <v>1893</v>
      </c>
      <c r="V29" s="51">
        <f>+IF(ISERR(U29/S29*100),"N/A",ROUND(U29/S29*100,2))</f>
        <v>98.69</v>
      </c>
      <c r="W29" s="52">
        <f>+IF(ISERR(U29/R29*100),"N/A",ROUND(U29/R29*100,2))</f>
        <v>58.54</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71" t="s">
        <v>2178</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2177</v>
      </c>
      <c r="C33" s="72"/>
      <c r="D33" s="72"/>
      <c r="E33" s="72"/>
      <c r="F33" s="72"/>
      <c r="G33" s="72"/>
      <c r="H33" s="72"/>
      <c r="I33" s="72"/>
      <c r="J33" s="72"/>
      <c r="K33" s="72"/>
      <c r="L33" s="72"/>
      <c r="M33" s="72"/>
      <c r="N33" s="72"/>
      <c r="O33" s="72"/>
      <c r="P33" s="72"/>
      <c r="Q33" s="72"/>
      <c r="R33" s="72"/>
      <c r="S33" s="72"/>
      <c r="T33" s="72"/>
      <c r="U33" s="72"/>
      <c r="V33" s="72"/>
      <c r="W33" s="73"/>
    </row>
    <row r="34" spans="2:23" ht="1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5" customHeight="1" thickTop="1" x14ac:dyDescent="0.2">
      <c r="B35" s="71" t="s">
        <v>2176</v>
      </c>
      <c r="C35" s="72"/>
      <c r="D35" s="72"/>
      <c r="E35" s="72"/>
      <c r="F35" s="72"/>
      <c r="G35" s="72"/>
      <c r="H35" s="72"/>
      <c r="I35" s="72"/>
      <c r="J35" s="72"/>
      <c r="K35" s="72"/>
      <c r="L35" s="72"/>
      <c r="M35" s="72"/>
      <c r="N35" s="72"/>
      <c r="O35" s="72"/>
      <c r="P35" s="72"/>
      <c r="Q35" s="72"/>
      <c r="R35" s="72"/>
      <c r="S35" s="72"/>
      <c r="T35" s="72"/>
      <c r="U35" s="72"/>
      <c r="V35" s="72"/>
      <c r="W35" s="73"/>
    </row>
    <row r="36" spans="2:23" ht="13.5"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1:L21"/>
    <mergeCell ref="M21:N21"/>
    <mergeCell ref="O21:P21"/>
    <mergeCell ref="Q21:R21"/>
    <mergeCell ref="B22:L22"/>
    <mergeCell ref="M22:N22"/>
    <mergeCell ref="O22:P22"/>
    <mergeCell ref="Q22:R22"/>
    <mergeCell ref="B31:W32"/>
    <mergeCell ref="B23:L23"/>
    <mergeCell ref="M23:N23"/>
    <mergeCell ref="O23:P23"/>
    <mergeCell ref="Q23:R23"/>
    <mergeCell ref="S26:T26"/>
    <mergeCell ref="B35:W36"/>
    <mergeCell ref="B24:L24"/>
    <mergeCell ref="M24:N24"/>
    <mergeCell ref="O24:P24"/>
    <mergeCell ref="Q24:R24"/>
    <mergeCell ref="B26:Q27"/>
    <mergeCell ref="B33:W34"/>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topLeftCell="A2" zoomScale="71" zoomScaleNormal="71"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2201</v>
      </c>
      <c r="D4" s="124" t="s">
        <v>2200</v>
      </c>
      <c r="E4" s="124"/>
      <c r="F4" s="124"/>
      <c r="G4" s="124"/>
      <c r="H4" s="125"/>
      <c r="I4" s="18"/>
      <c r="J4" s="126" t="s">
        <v>7</v>
      </c>
      <c r="K4" s="124"/>
      <c r="L4" s="17" t="s">
        <v>1041</v>
      </c>
      <c r="M4" s="127" t="s">
        <v>2224</v>
      </c>
      <c r="N4" s="127"/>
      <c r="O4" s="127"/>
      <c r="P4" s="127"/>
      <c r="Q4" s="128"/>
      <c r="R4" s="19"/>
      <c r="S4" s="129" t="s">
        <v>10</v>
      </c>
      <c r="T4" s="130"/>
      <c r="U4" s="130"/>
      <c r="V4" s="131" t="s">
        <v>2223</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2184</v>
      </c>
      <c r="D6" s="113" t="s">
        <v>2197</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3000</v>
      </c>
      <c r="K8" s="26">
        <v>1250</v>
      </c>
      <c r="L8" s="26" t="s">
        <v>2222</v>
      </c>
      <c r="M8" s="26" t="s">
        <v>2221</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2220</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2195</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2219</v>
      </c>
      <c r="C21" s="94"/>
      <c r="D21" s="94"/>
      <c r="E21" s="94"/>
      <c r="F21" s="94"/>
      <c r="G21" s="94"/>
      <c r="H21" s="94"/>
      <c r="I21" s="94"/>
      <c r="J21" s="94"/>
      <c r="K21" s="94"/>
      <c r="L21" s="94"/>
      <c r="M21" s="95" t="s">
        <v>2184</v>
      </c>
      <c r="N21" s="95"/>
      <c r="O21" s="95" t="s">
        <v>69</v>
      </c>
      <c r="P21" s="95"/>
      <c r="Q21" s="96" t="s">
        <v>61</v>
      </c>
      <c r="R21" s="96"/>
      <c r="S21" s="34" t="s">
        <v>2218</v>
      </c>
      <c r="T21" s="34" t="s">
        <v>49</v>
      </c>
      <c r="U21" s="34" t="s">
        <v>49</v>
      </c>
      <c r="V21" s="34" t="str">
        <f t="shared" ref="V21:V28" si="0">+IF(ISERR(U21/T21*100),"N/A",ROUND(U21/T21*100,2))</f>
        <v>N/A</v>
      </c>
      <c r="W21" s="35" t="str">
        <f t="shared" ref="W21:W28" si="1">+IF(ISERR(U21/S21*100),"N/A",ROUND(U21/S21*100,2))</f>
        <v>N/A</v>
      </c>
    </row>
    <row r="22" spans="2:27" ht="56.25" customHeight="1" x14ac:dyDescent="0.2">
      <c r="B22" s="93" t="s">
        <v>2217</v>
      </c>
      <c r="C22" s="94"/>
      <c r="D22" s="94"/>
      <c r="E22" s="94"/>
      <c r="F22" s="94"/>
      <c r="G22" s="94"/>
      <c r="H22" s="94"/>
      <c r="I22" s="94"/>
      <c r="J22" s="94"/>
      <c r="K22" s="94"/>
      <c r="L22" s="94"/>
      <c r="M22" s="95" t="s">
        <v>2184</v>
      </c>
      <c r="N22" s="95"/>
      <c r="O22" s="95" t="s">
        <v>69</v>
      </c>
      <c r="P22" s="95"/>
      <c r="Q22" s="96" t="s">
        <v>61</v>
      </c>
      <c r="R22" s="96"/>
      <c r="S22" s="34" t="s">
        <v>2216</v>
      </c>
      <c r="T22" s="34" t="s">
        <v>49</v>
      </c>
      <c r="U22" s="34" t="s">
        <v>49</v>
      </c>
      <c r="V22" s="34" t="str">
        <f t="shared" si="0"/>
        <v>N/A</v>
      </c>
      <c r="W22" s="35" t="str">
        <f t="shared" si="1"/>
        <v>N/A</v>
      </c>
    </row>
    <row r="23" spans="2:27" ht="40.9" customHeight="1" x14ac:dyDescent="0.2">
      <c r="B23" s="93" t="s">
        <v>2215</v>
      </c>
      <c r="C23" s="94"/>
      <c r="D23" s="94"/>
      <c r="E23" s="94"/>
      <c r="F23" s="94"/>
      <c r="G23" s="94"/>
      <c r="H23" s="94"/>
      <c r="I23" s="94"/>
      <c r="J23" s="94"/>
      <c r="K23" s="94"/>
      <c r="L23" s="94"/>
      <c r="M23" s="95" t="s">
        <v>2184</v>
      </c>
      <c r="N23" s="95"/>
      <c r="O23" s="95" t="s">
        <v>2208</v>
      </c>
      <c r="P23" s="95"/>
      <c r="Q23" s="96" t="s">
        <v>52</v>
      </c>
      <c r="R23" s="96"/>
      <c r="S23" s="34" t="s">
        <v>190</v>
      </c>
      <c r="T23" s="34" t="s">
        <v>200</v>
      </c>
      <c r="U23" s="34" t="s">
        <v>200</v>
      </c>
      <c r="V23" s="34">
        <f t="shared" si="0"/>
        <v>100</v>
      </c>
      <c r="W23" s="35">
        <f t="shared" si="1"/>
        <v>70</v>
      </c>
    </row>
    <row r="24" spans="2:27" ht="40.9" customHeight="1" x14ac:dyDescent="0.2">
      <c r="B24" s="93" t="s">
        <v>2214</v>
      </c>
      <c r="C24" s="94"/>
      <c r="D24" s="94"/>
      <c r="E24" s="94"/>
      <c r="F24" s="94"/>
      <c r="G24" s="94"/>
      <c r="H24" s="94"/>
      <c r="I24" s="94"/>
      <c r="J24" s="94"/>
      <c r="K24" s="94"/>
      <c r="L24" s="94"/>
      <c r="M24" s="95" t="s">
        <v>2184</v>
      </c>
      <c r="N24" s="95"/>
      <c r="O24" s="95" t="s">
        <v>2208</v>
      </c>
      <c r="P24" s="95"/>
      <c r="Q24" s="96" t="s">
        <v>52</v>
      </c>
      <c r="R24" s="96"/>
      <c r="S24" s="34" t="s">
        <v>48</v>
      </c>
      <c r="T24" s="34" t="s">
        <v>278</v>
      </c>
      <c r="U24" s="34" t="s">
        <v>278</v>
      </c>
      <c r="V24" s="34">
        <f t="shared" si="0"/>
        <v>100</v>
      </c>
      <c r="W24" s="35">
        <f t="shared" si="1"/>
        <v>66.67</v>
      </c>
    </row>
    <row r="25" spans="2:27" ht="40.9" customHeight="1" x14ac:dyDescent="0.2">
      <c r="B25" s="93" t="s">
        <v>2213</v>
      </c>
      <c r="C25" s="94"/>
      <c r="D25" s="94"/>
      <c r="E25" s="94"/>
      <c r="F25" s="94"/>
      <c r="G25" s="94"/>
      <c r="H25" s="94"/>
      <c r="I25" s="94"/>
      <c r="J25" s="94"/>
      <c r="K25" s="94"/>
      <c r="L25" s="94"/>
      <c r="M25" s="95" t="s">
        <v>2184</v>
      </c>
      <c r="N25" s="95"/>
      <c r="O25" s="95" t="s">
        <v>2208</v>
      </c>
      <c r="P25" s="95"/>
      <c r="Q25" s="96" t="s">
        <v>52</v>
      </c>
      <c r="R25" s="96"/>
      <c r="S25" s="34" t="s">
        <v>1108</v>
      </c>
      <c r="T25" s="34" t="s">
        <v>230</v>
      </c>
      <c r="U25" s="34" t="s">
        <v>230</v>
      </c>
      <c r="V25" s="34">
        <f t="shared" si="0"/>
        <v>100</v>
      </c>
      <c r="W25" s="35">
        <f t="shared" si="1"/>
        <v>66.67</v>
      </c>
    </row>
    <row r="26" spans="2:27" ht="40.9" customHeight="1" x14ac:dyDescent="0.2">
      <c r="B26" s="93" t="s">
        <v>2212</v>
      </c>
      <c r="C26" s="94"/>
      <c r="D26" s="94"/>
      <c r="E26" s="94"/>
      <c r="F26" s="94"/>
      <c r="G26" s="94"/>
      <c r="H26" s="94"/>
      <c r="I26" s="94"/>
      <c r="J26" s="94"/>
      <c r="K26" s="94"/>
      <c r="L26" s="94"/>
      <c r="M26" s="95" t="s">
        <v>2184</v>
      </c>
      <c r="N26" s="95"/>
      <c r="O26" s="95" t="s">
        <v>2211</v>
      </c>
      <c r="P26" s="95"/>
      <c r="Q26" s="96" t="s">
        <v>52</v>
      </c>
      <c r="R26" s="96"/>
      <c r="S26" s="34" t="s">
        <v>428</v>
      </c>
      <c r="T26" s="34" t="s">
        <v>99</v>
      </c>
      <c r="U26" s="34" t="s">
        <v>99</v>
      </c>
      <c r="V26" s="34">
        <f t="shared" si="0"/>
        <v>100</v>
      </c>
      <c r="W26" s="35">
        <f t="shared" si="1"/>
        <v>80</v>
      </c>
    </row>
    <row r="27" spans="2:27" ht="40.9" customHeight="1" x14ac:dyDescent="0.2">
      <c r="B27" s="93" t="s">
        <v>2210</v>
      </c>
      <c r="C27" s="94"/>
      <c r="D27" s="94"/>
      <c r="E27" s="94"/>
      <c r="F27" s="94"/>
      <c r="G27" s="94"/>
      <c r="H27" s="94"/>
      <c r="I27" s="94"/>
      <c r="J27" s="94"/>
      <c r="K27" s="94"/>
      <c r="L27" s="94"/>
      <c r="M27" s="95" t="s">
        <v>2184</v>
      </c>
      <c r="N27" s="95"/>
      <c r="O27" s="95" t="s">
        <v>2208</v>
      </c>
      <c r="P27" s="95"/>
      <c r="Q27" s="96" t="s">
        <v>52</v>
      </c>
      <c r="R27" s="96"/>
      <c r="S27" s="34" t="s">
        <v>190</v>
      </c>
      <c r="T27" s="34" t="s">
        <v>200</v>
      </c>
      <c r="U27" s="34" t="s">
        <v>200</v>
      </c>
      <c r="V27" s="34">
        <f t="shared" si="0"/>
        <v>100</v>
      </c>
      <c r="W27" s="35">
        <f t="shared" si="1"/>
        <v>70</v>
      </c>
    </row>
    <row r="28" spans="2:27" ht="40.9" customHeight="1" thickBot="1" x14ac:dyDescent="0.25">
      <c r="B28" s="93" t="s">
        <v>2209</v>
      </c>
      <c r="C28" s="94"/>
      <c r="D28" s="94"/>
      <c r="E28" s="94"/>
      <c r="F28" s="94"/>
      <c r="G28" s="94"/>
      <c r="H28" s="94"/>
      <c r="I28" s="94"/>
      <c r="J28" s="94"/>
      <c r="K28" s="94"/>
      <c r="L28" s="94"/>
      <c r="M28" s="95" t="s">
        <v>2184</v>
      </c>
      <c r="N28" s="95"/>
      <c r="O28" s="95" t="s">
        <v>2208</v>
      </c>
      <c r="P28" s="95"/>
      <c r="Q28" s="96" t="s">
        <v>52</v>
      </c>
      <c r="R28" s="96"/>
      <c r="S28" s="34" t="s">
        <v>1126</v>
      </c>
      <c r="T28" s="34" t="s">
        <v>253</v>
      </c>
      <c r="U28" s="34" t="s">
        <v>48</v>
      </c>
      <c r="V28" s="34">
        <f t="shared" si="0"/>
        <v>75</v>
      </c>
      <c r="W28" s="35">
        <f t="shared" si="1"/>
        <v>42.86</v>
      </c>
    </row>
    <row r="29" spans="2:27" ht="21.7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77" t="s">
        <v>65</v>
      </c>
      <c r="C30" s="78"/>
      <c r="D30" s="78"/>
      <c r="E30" s="78"/>
      <c r="F30" s="78"/>
      <c r="G30" s="78"/>
      <c r="H30" s="78"/>
      <c r="I30" s="78"/>
      <c r="J30" s="78"/>
      <c r="K30" s="78"/>
      <c r="L30" s="78"/>
      <c r="M30" s="78"/>
      <c r="N30" s="78"/>
      <c r="O30" s="78"/>
      <c r="P30" s="78"/>
      <c r="Q30" s="79"/>
      <c r="R30" s="37" t="s">
        <v>39</v>
      </c>
      <c r="S30" s="83" t="s">
        <v>40</v>
      </c>
      <c r="T30" s="83"/>
      <c r="U30" s="53" t="s">
        <v>66</v>
      </c>
      <c r="V30" s="84" t="s">
        <v>67</v>
      </c>
      <c r="W30" s="85"/>
    </row>
    <row r="31" spans="2:27" ht="30.75" customHeight="1" thickBot="1" x14ac:dyDescent="0.25">
      <c r="B31" s="80"/>
      <c r="C31" s="81"/>
      <c r="D31" s="81"/>
      <c r="E31" s="81"/>
      <c r="F31" s="81"/>
      <c r="G31" s="81"/>
      <c r="H31" s="81"/>
      <c r="I31" s="81"/>
      <c r="J31" s="81"/>
      <c r="K31" s="81"/>
      <c r="L31" s="81"/>
      <c r="M31" s="81"/>
      <c r="N31" s="81"/>
      <c r="O31" s="81"/>
      <c r="P31" s="81"/>
      <c r="Q31" s="82"/>
      <c r="R31" s="54" t="s">
        <v>68</v>
      </c>
      <c r="S31" s="54" t="s">
        <v>68</v>
      </c>
      <c r="T31" s="54" t="s">
        <v>69</v>
      </c>
      <c r="U31" s="54" t="s">
        <v>68</v>
      </c>
      <c r="V31" s="54" t="s">
        <v>70</v>
      </c>
      <c r="W31" s="32" t="s">
        <v>61</v>
      </c>
      <c r="Y31" s="36"/>
    </row>
    <row r="32" spans="2:27" ht="23.25" customHeight="1" thickBot="1" x14ac:dyDescent="0.25">
      <c r="B32" s="86" t="s">
        <v>71</v>
      </c>
      <c r="C32" s="87"/>
      <c r="D32" s="87"/>
      <c r="E32" s="55" t="s">
        <v>2181</v>
      </c>
      <c r="F32" s="55"/>
      <c r="G32" s="55"/>
      <c r="H32" s="41"/>
      <c r="I32" s="41"/>
      <c r="J32" s="41"/>
      <c r="K32" s="41"/>
      <c r="L32" s="41"/>
      <c r="M32" s="41"/>
      <c r="N32" s="41"/>
      <c r="O32" s="41"/>
      <c r="P32" s="42"/>
      <c r="Q32" s="42"/>
      <c r="R32" s="43" t="s">
        <v>2207</v>
      </c>
      <c r="S32" s="44" t="s">
        <v>12</v>
      </c>
      <c r="T32" s="42"/>
      <c r="U32" s="44" t="s">
        <v>2205</v>
      </c>
      <c r="V32" s="42"/>
      <c r="W32" s="45">
        <f>+IF(ISERR(U32/R32*100),"N/A",ROUND(U32/R32*100,2))</f>
        <v>48.26</v>
      </c>
    </row>
    <row r="33" spans="2:23" ht="26.25" customHeight="1" thickBot="1" x14ac:dyDescent="0.25">
      <c r="B33" s="88" t="s">
        <v>75</v>
      </c>
      <c r="C33" s="89"/>
      <c r="D33" s="89"/>
      <c r="E33" s="56" t="s">
        <v>2181</v>
      </c>
      <c r="F33" s="56"/>
      <c r="G33" s="56"/>
      <c r="H33" s="47"/>
      <c r="I33" s="47"/>
      <c r="J33" s="47"/>
      <c r="K33" s="47"/>
      <c r="L33" s="47"/>
      <c r="M33" s="47"/>
      <c r="N33" s="47"/>
      <c r="O33" s="47"/>
      <c r="P33" s="48"/>
      <c r="Q33" s="48"/>
      <c r="R33" s="49" t="s">
        <v>2207</v>
      </c>
      <c r="S33" s="50" t="s">
        <v>2206</v>
      </c>
      <c r="T33" s="51">
        <f>+IF(ISERR(S33/R33*100),"N/A",ROUND(S33/R33*100,2))</f>
        <v>56.21</v>
      </c>
      <c r="U33" s="50" t="s">
        <v>2205</v>
      </c>
      <c r="V33" s="51">
        <f>+IF(ISERR(U33/S33*100),"N/A",ROUND(U33/S33*100,2))</f>
        <v>85.86</v>
      </c>
      <c r="W33" s="52">
        <f>+IF(ISERR(U33/R33*100),"N/A",ROUND(U33/R33*100,2))</f>
        <v>48.26</v>
      </c>
    </row>
    <row r="34" spans="2:23" ht="22.5" customHeight="1" thickTop="1" thickBot="1" x14ac:dyDescent="0.25">
      <c r="B34" s="11" t="s">
        <v>78</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71" t="s">
        <v>2204</v>
      </c>
      <c r="C35" s="72"/>
      <c r="D35" s="72"/>
      <c r="E35" s="72"/>
      <c r="F35" s="72"/>
      <c r="G35" s="72"/>
      <c r="H35" s="72"/>
      <c r="I35" s="72"/>
      <c r="J35" s="72"/>
      <c r="K35" s="72"/>
      <c r="L35" s="72"/>
      <c r="M35" s="72"/>
      <c r="N35" s="72"/>
      <c r="O35" s="72"/>
      <c r="P35" s="72"/>
      <c r="Q35" s="72"/>
      <c r="R35" s="72"/>
      <c r="S35" s="72"/>
      <c r="T35" s="72"/>
      <c r="U35" s="72"/>
      <c r="V35" s="72"/>
      <c r="W35" s="73"/>
    </row>
    <row r="36" spans="2:23" ht="15" customHeight="1" thickBot="1" x14ac:dyDescent="0.25">
      <c r="B36" s="90"/>
      <c r="C36" s="91"/>
      <c r="D36" s="91"/>
      <c r="E36" s="91"/>
      <c r="F36" s="91"/>
      <c r="G36" s="91"/>
      <c r="H36" s="91"/>
      <c r="I36" s="91"/>
      <c r="J36" s="91"/>
      <c r="K36" s="91"/>
      <c r="L36" s="91"/>
      <c r="M36" s="91"/>
      <c r="N36" s="91"/>
      <c r="O36" s="91"/>
      <c r="P36" s="91"/>
      <c r="Q36" s="91"/>
      <c r="R36" s="91"/>
      <c r="S36" s="91"/>
      <c r="T36" s="91"/>
      <c r="U36" s="91"/>
      <c r="V36" s="91"/>
      <c r="W36" s="92"/>
    </row>
    <row r="37" spans="2:23" ht="37.5" customHeight="1" thickTop="1" x14ac:dyDescent="0.2">
      <c r="B37" s="71" t="s">
        <v>2203</v>
      </c>
      <c r="C37" s="72"/>
      <c r="D37" s="72"/>
      <c r="E37" s="72"/>
      <c r="F37" s="72"/>
      <c r="G37" s="72"/>
      <c r="H37" s="72"/>
      <c r="I37" s="72"/>
      <c r="J37" s="72"/>
      <c r="K37" s="72"/>
      <c r="L37" s="72"/>
      <c r="M37" s="72"/>
      <c r="N37" s="72"/>
      <c r="O37" s="72"/>
      <c r="P37" s="72"/>
      <c r="Q37" s="72"/>
      <c r="R37" s="72"/>
      <c r="S37" s="72"/>
      <c r="T37" s="72"/>
      <c r="U37" s="72"/>
      <c r="V37" s="72"/>
      <c r="W37" s="73"/>
    </row>
    <row r="38" spans="2:23" ht="29.45" customHeight="1" thickBot="1" x14ac:dyDescent="0.25">
      <c r="B38" s="90"/>
      <c r="C38" s="91"/>
      <c r="D38" s="91"/>
      <c r="E38" s="91"/>
      <c r="F38" s="91"/>
      <c r="G38" s="91"/>
      <c r="H38" s="91"/>
      <c r="I38" s="91"/>
      <c r="J38" s="91"/>
      <c r="K38" s="91"/>
      <c r="L38" s="91"/>
      <c r="M38" s="91"/>
      <c r="N38" s="91"/>
      <c r="O38" s="91"/>
      <c r="P38" s="91"/>
      <c r="Q38" s="91"/>
      <c r="R38" s="91"/>
      <c r="S38" s="91"/>
      <c r="T38" s="91"/>
      <c r="U38" s="91"/>
      <c r="V38" s="91"/>
      <c r="W38" s="92"/>
    </row>
    <row r="39" spans="2:23" ht="37.5" customHeight="1" thickTop="1" x14ac:dyDescent="0.2">
      <c r="B39" s="71" t="s">
        <v>2202</v>
      </c>
      <c r="C39" s="72"/>
      <c r="D39" s="72"/>
      <c r="E39" s="72"/>
      <c r="F39" s="72"/>
      <c r="G39" s="72"/>
      <c r="H39" s="72"/>
      <c r="I39" s="72"/>
      <c r="J39" s="72"/>
      <c r="K39" s="72"/>
      <c r="L39" s="72"/>
      <c r="M39" s="72"/>
      <c r="N39" s="72"/>
      <c r="O39" s="72"/>
      <c r="P39" s="72"/>
      <c r="Q39" s="72"/>
      <c r="R39" s="72"/>
      <c r="S39" s="72"/>
      <c r="T39" s="72"/>
      <c r="U39" s="72"/>
      <c r="V39" s="72"/>
      <c r="W39" s="73"/>
    </row>
    <row r="40" spans="2:23" ht="13.5" thickBot="1" x14ac:dyDescent="0.25">
      <c r="B40" s="74"/>
      <c r="C40" s="75"/>
      <c r="D40" s="75"/>
      <c r="E40" s="75"/>
      <c r="F40" s="75"/>
      <c r="G40" s="75"/>
      <c r="H40" s="75"/>
      <c r="I40" s="75"/>
      <c r="J40" s="75"/>
      <c r="K40" s="75"/>
      <c r="L40" s="75"/>
      <c r="M40" s="75"/>
      <c r="N40" s="75"/>
      <c r="O40" s="75"/>
      <c r="P40" s="75"/>
      <c r="Q40" s="75"/>
      <c r="R40" s="75"/>
      <c r="S40" s="75"/>
      <c r="T40" s="75"/>
      <c r="U40" s="75"/>
      <c r="V40" s="75"/>
      <c r="W40" s="76"/>
    </row>
  </sheetData>
  <mergeCells count="79">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35:W36"/>
    <mergeCell ref="B27:L27"/>
    <mergeCell ref="M27:N27"/>
    <mergeCell ref="O27:P27"/>
    <mergeCell ref="Q27:R27"/>
    <mergeCell ref="S30:T30"/>
    <mergeCell ref="B39:W40"/>
    <mergeCell ref="B28:L28"/>
    <mergeCell ref="M28:N28"/>
    <mergeCell ref="O28:P28"/>
    <mergeCell ref="Q28:R28"/>
    <mergeCell ref="B30:Q31"/>
    <mergeCell ref="B37:W38"/>
    <mergeCell ref="V30:W30"/>
    <mergeCell ref="B32:D32"/>
    <mergeCell ref="B33:D33"/>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4"/>
  <sheetViews>
    <sheetView zoomScale="68" zoomScaleNormal="68" zoomScaleSheetLayoutView="68"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124" t="s">
        <v>268</v>
      </c>
      <c r="E4" s="124"/>
      <c r="F4" s="124"/>
      <c r="G4" s="124"/>
      <c r="H4" s="125"/>
      <c r="I4" s="18"/>
      <c r="J4" s="126" t="s">
        <v>7</v>
      </c>
      <c r="K4" s="124"/>
      <c r="L4" s="17" t="s">
        <v>292</v>
      </c>
      <c r="M4" s="127" t="s">
        <v>291</v>
      </c>
      <c r="N4" s="127"/>
      <c r="O4" s="127"/>
      <c r="P4" s="127"/>
      <c r="Q4" s="128"/>
      <c r="R4" s="19"/>
      <c r="S4" s="129" t="s">
        <v>10</v>
      </c>
      <c r="T4" s="130"/>
      <c r="U4" s="130"/>
      <c r="V4" s="131">
        <v>19.3</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290</v>
      </c>
      <c r="D6" s="113" t="s">
        <v>289</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0</v>
      </c>
      <c r="K8" s="26">
        <v>0</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288</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287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c r="C21" s="94"/>
      <c r="D21" s="94"/>
      <c r="E21" s="94"/>
      <c r="F21" s="94"/>
      <c r="G21" s="94"/>
      <c r="H21" s="94"/>
      <c r="I21" s="94"/>
      <c r="J21" s="94"/>
      <c r="K21" s="94"/>
      <c r="L21" s="94"/>
      <c r="M21" s="95"/>
      <c r="N21" s="95"/>
      <c r="O21" s="95"/>
      <c r="P21" s="95"/>
      <c r="Q21" s="96"/>
      <c r="R21" s="96"/>
      <c r="S21" s="34"/>
      <c r="T21" s="34"/>
      <c r="U21" s="34"/>
      <c r="V21" s="34"/>
      <c r="W21" s="35"/>
    </row>
    <row r="22" spans="2:27" ht="56.25" customHeight="1" thickBot="1" x14ac:dyDescent="0.25">
      <c r="B22" s="134"/>
      <c r="C22" s="135"/>
      <c r="D22" s="135"/>
      <c r="E22" s="135"/>
      <c r="F22" s="135"/>
      <c r="G22" s="135"/>
      <c r="H22" s="135"/>
      <c r="I22" s="135"/>
      <c r="J22" s="135"/>
      <c r="K22" s="135"/>
      <c r="L22" s="135"/>
      <c r="M22" s="136"/>
      <c r="N22" s="136"/>
      <c r="O22" s="136"/>
      <c r="P22" s="136"/>
      <c r="Q22" s="137"/>
      <c r="R22" s="137"/>
      <c r="S22" s="62"/>
      <c r="T22" s="62"/>
      <c r="U22" s="62"/>
      <c r="V22" s="62"/>
      <c r="W22" s="61"/>
    </row>
    <row r="23" spans="2:27" ht="21.75" customHeight="1" thickBot="1" x14ac:dyDescent="0.25">
      <c r="B23" s="60" t="s">
        <v>64</v>
      </c>
      <c r="C23" s="59"/>
      <c r="D23" s="59"/>
      <c r="E23" s="59"/>
      <c r="F23" s="59"/>
      <c r="G23" s="59"/>
      <c r="H23" s="58"/>
      <c r="I23" s="58"/>
      <c r="J23" s="58"/>
      <c r="K23" s="58"/>
      <c r="L23" s="58"/>
      <c r="M23" s="58"/>
      <c r="N23" s="58"/>
      <c r="O23" s="58"/>
      <c r="P23" s="58"/>
      <c r="Q23" s="58"/>
      <c r="R23" s="58"/>
      <c r="S23" s="58"/>
      <c r="T23" s="58"/>
      <c r="U23" s="58"/>
      <c r="V23" s="58"/>
      <c r="W23" s="57"/>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286</v>
      </c>
      <c r="F26" s="55"/>
      <c r="G26" s="55"/>
      <c r="H26" s="41"/>
      <c r="I26" s="41"/>
      <c r="J26" s="41"/>
      <c r="K26" s="41"/>
      <c r="L26" s="41"/>
      <c r="M26" s="41"/>
      <c r="N26" s="41"/>
      <c r="O26" s="41"/>
      <c r="P26" s="42"/>
      <c r="Q26" s="42"/>
      <c r="R26" s="43">
        <v>19.3</v>
      </c>
      <c r="S26" s="44" t="s">
        <v>12</v>
      </c>
      <c r="T26" s="42"/>
      <c r="U26" s="44"/>
      <c r="V26" s="42"/>
      <c r="W26" s="45">
        <f>+IF(ISERR(U26/R26*100),"N/A",ROUND(U26/R26*100,2))</f>
        <v>0</v>
      </c>
    </row>
    <row r="27" spans="2:27" ht="26.25" customHeight="1" thickBot="1" x14ac:dyDescent="0.25">
      <c r="B27" s="88" t="s">
        <v>75</v>
      </c>
      <c r="C27" s="89"/>
      <c r="D27" s="89"/>
      <c r="E27" s="56" t="s">
        <v>286</v>
      </c>
      <c r="F27" s="56"/>
      <c r="G27" s="56"/>
      <c r="H27" s="47"/>
      <c r="I27" s="47"/>
      <c r="J27" s="47"/>
      <c r="K27" s="47"/>
      <c r="L27" s="47"/>
      <c r="M27" s="47"/>
      <c r="N27" s="47"/>
      <c r="O27" s="47"/>
      <c r="P27" s="48"/>
      <c r="Q27" s="48"/>
      <c r="R27" s="49">
        <v>5.9</v>
      </c>
      <c r="S27" s="50">
        <v>0</v>
      </c>
      <c r="T27" s="51">
        <f>+IF(ISERR(S27/R27*100),"N/A",ROUND(S27/R27*100,2))</f>
        <v>0</v>
      </c>
      <c r="U27" s="50">
        <v>0</v>
      </c>
      <c r="V27" s="51" t="str">
        <f>+IF(ISERR(U27/S27*100),"N/A",ROUND(U27/S27*100,2))</f>
        <v>N/A</v>
      </c>
      <c r="W27" s="52">
        <f>+IF(ISERR(U27/R27*100),"N/A",ROUND(U27/R27*100,2))</f>
        <v>0</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71" t="s">
        <v>285</v>
      </c>
      <c r="C29" s="72"/>
      <c r="D29" s="72"/>
      <c r="E29" s="72"/>
      <c r="F29" s="72"/>
      <c r="G29" s="72"/>
      <c r="H29" s="72"/>
      <c r="I29" s="72"/>
      <c r="J29" s="72"/>
      <c r="K29" s="72"/>
      <c r="L29" s="72"/>
      <c r="M29" s="72"/>
      <c r="N29" s="72"/>
      <c r="O29" s="72"/>
      <c r="P29" s="72"/>
      <c r="Q29" s="72"/>
      <c r="R29" s="72"/>
      <c r="S29" s="72"/>
      <c r="T29" s="72"/>
      <c r="U29" s="72"/>
      <c r="V29" s="72"/>
      <c r="W29" s="73"/>
    </row>
    <row r="30" spans="2:27" ht="1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7.5" customHeight="1" thickTop="1" x14ac:dyDescent="0.2">
      <c r="B31" s="71" t="s">
        <v>284</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283</v>
      </c>
      <c r="C33" s="72"/>
      <c r="D33" s="72"/>
      <c r="E33" s="72"/>
      <c r="F33" s="72"/>
      <c r="G33" s="72"/>
      <c r="H33" s="72"/>
      <c r="I33" s="72"/>
      <c r="J33" s="72"/>
      <c r="K33" s="72"/>
      <c r="L33" s="72"/>
      <c r="M33" s="72"/>
      <c r="N33" s="72"/>
      <c r="O33" s="72"/>
      <c r="P33" s="72"/>
      <c r="Q33" s="72"/>
      <c r="R33" s="72"/>
      <c r="S33" s="72"/>
      <c r="T33" s="72"/>
      <c r="U33" s="72"/>
      <c r="V33" s="72"/>
      <c r="W33" s="73"/>
    </row>
    <row r="34" spans="2:23" ht="13.5"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9:W30"/>
    <mergeCell ref="B21:L21"/>
    <mergeCell ref="M21:N21"/>
    <mergeCell ref="O21:P21"/>
    <mergeCell ref="Q21:R21"/>
    <mergeCell ref="S24:T24"/>
    <mergeCell ref="B33:W34"/>
    <mergeCell ref="B22:L22"/>
    <mergeCell ref="M22:N22"/>
    <mergeCell ref="O22:P22"/>
    <mergeCell ref="Q22:R22"/>
    <mergeCell ref="B24:Q25"/>
    <mergeCell ref="B31:W32"/>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22" min="1" max="2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4"/>
  <sheetViews>
    <sheetView zoomScale="70" zoomScaleNormal="70" zoomScaleSheetLayoutView="68"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124" t="s">
        <v>268</v>
      </c>
      <c r="E4" s="124"/>
      <c r="F4" s="124"/>
      <c r="G4" s="124"/>
      <c r="H4" s="125"/>
      <c r="I4" s="18"/>
      <c r="J4" s="126" t="s">
        <v>7</v>
      </c>
      <c r="K4" s="124"/>
      <c r="L4" s="17" t="s">
        <v>296</v>
      </c>
      <c r="M4" s="127" t="s">
        <v>295</v>
      </c>
      <c r="N4" s="127"/>
      <c r="O4" s="127"/>
      <c r="P4" s="127"/>
      <c r="Q4" s="128"/>
      <c r="R4" s="19"/>
      <c r="S4" s="129" t="s">
        <v>10</v>
      </c>
      <c r="T4" s="130"/>
      <c r="U4" s="130"/>
      <c r="V4" s="131">
        <v>15.8</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290</v>
      </c>
      <c r="D6" s="113" t="s">
        <v>289</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0</v>
      </c>
      <c r="K8" s="26">
        <v>0</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294</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287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c r="C21" s="94"/>
      <c r="D21" s="94"/>
      <c r="E21" s="94"/>
      <c r="F21" s="94"/>
      <c r="G21" s="94"/>
      <c r="H21" s="94"/>
      <c r="I21" s="94"/>
      <c r="J21" s="94"/>
      <c r="K21" s="94"/>
      <c r="L21" s="94"/>
      <c r="M21" s="95"/>
      <c r="N21" s="95"/>
      <c r="O21" s="95"/>
      <c r="P21" s="95"/>
      <c r="Q21" s="96"/>
      <c r="R21" s="96"/>
      <c r="S21" s="34"/>
      <c r="T21" s="34"/>
      <c r="U21" s="34"/>
      <c r="V21" s="34"/>
      <c r="W21" s="35"/>
    </row>
    <row r="22" spans="2:27" ht="56.25" customHeight="1" thickBot="1" x14ac:dyDescent="0.25">
      <c r="B22" s="134"/>
      <c r="C22" s="135"/>
      <c r="D22" s="135"/>
      <c r="E22" s="135"/>
      <c r="F22" s="135"/>
      <c r="G22" s="135"/>
      <c r="H22" s="135"/>
      <c r="I22" s="135"/>
      <c r="J22" s="135"/>
      <c r="K22" s="135"/>
      <c r="L22" s="135"/>
      <c r="M22" s="136"/>
      <c r="N22" s="136"/>
      <c r="O22" s="136"/>
      <c r="P22" s="136"/>
      <c r="Q22" s="137"/>
      <c r="R22" s="137"/>
      <c r="S22" s="62"/>
      <c r="T22" s="62"/>
      <c r="U22" s="62"/>
      <c r="V22" s="62"/>
      <c r="W22" s="61"/>
    </row>
    <row r="23" spans="2:27" ht="21.75" customHeight="1" thickBot="1" x14ac:dyDescent="0.25">
      <c r="B23" s="60" t="s">
        <v>64</v>
      </c>
      <c r="C23" s="59"/>
      <c r="D23" s="59"/>
      <c r="E23" s="59"/>
      <c r="F23" s="59"/>
      <c r="G23" s="59"/>
      <c r="H23" s="58"/>
      <c r="I23" s="58"/>
      <c r="J23" s="58"/>
      <c r="K23" s="58"/>
      <c r="L23" s="58"/>
      <c r="M23" s="58"/>
      <c r="N23" s="58"/>
      <c r="O23" s="58"/>
      <c r="P23" s="58"/>
      <c r="Q23" s="58"/>
      <c r="R23" s="58"/>
      <c r="S23" s="58"/>
      <c r="T23" s="58"/>
      <c r="U23" s="58"/>
      <c r="V23" s="58"/>
      <c r="W23" s="57"/>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286</v>
      </c>
      <c r="F26" s="55"/>
      <c r="G26" s="55"/>
      <c r="H26" s="41"/>
      <c r="I26" s="41"/>
      <c r="J26" s="41"/>
      <c r="K26" s="41"/>
      <c r="L26" s="41"/>
      <c r="M26" s="41"/>
      <c r="N26" s="41"/>
      <c r="O26" s="41"/>
      <c r="P26" s="42"/>
      <c r="Q26" s="42"/>
      <c r="R26" s="43">
        <v>15.8</v>
      </c>
      <c r="S26" s="44" t="s">
        <v>12</v>
      </c>
      <c r="T26" s="42"/>
      <c r="U26" s="44"/>
      <c r="V26" s="42"/>
      <c r="W26" s="45">
        <f>+IF(ISERR(U26/R26*100),"N/A",ROUND(U26/R26*100,2))</f>
        <v>0</v>
      </c>
    </row>
    <row r="27" spans="2:27" ht="26.25" customHeight="1" thickBot="1" x14ac:dyDescent="0.25">
      <c r="B27" s="88" t="s">
        <v>75</v>
      </c>
      <c r="C27" s="89"/>
      <c r="D27" s="89"/>
      <c r="E27" s="56" t="s">
        <v>286</v>
      </c>
      <c r="F27" s="56"/>
      <c r="G27" s="56"/>
      <c r="H27" s="47"/>
      <c r="I27" s="47"/>
      <c r="J27" s="47"/>
      <c r="K27" s="47"/>
      <c r="L27" s="47"/>
      <c r="M27" s="47"/>
      <c r="N27" s="47"/>
      <c r="O27" s="47"/>
      <c r="P27" s="48"/>
      <c r="Q27" s="48"/>
      <c r="R27" s="49">
        <v>16.899999999999999</v>
      </c>
      <c r="S27" s="50">
        <v>10.5</v>
      </c>
      <c r="T27" s="51">
        <f>+IF(ISERR(S27/R27*100),"N/A",ROUND(S27/R27*100,2))</f>
        <v>62.13</v>
      </c>
      <c r="U27" s="50">
        <v>7.3</v>
      </c>
      <c r="V27" s="51">
        <f>+IF(ISERR(U27/S27*100),"N/A",ROUND(U27/S27*100,2))</f>
        <v>69.52</v>
      </c>
      <c r="W27" s="52">
        <f>+IF(ISERR(U27/R27*100),"N/A",ROUND(U27/R27*100,2))</f>
        <v>43.2</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71" t="s">
        <v>293</v>
      </c>
      <c r="C29" s="72"/>
      <c r="D29" s="72"/>
      <c r="E29" s="72"/>
      <c r="F29" s="72"/>
      <c r="G29" s="72"/>
      <c r="H29" s="72"/>
      <c r="I29" s="72"/>
      <c r="J29" s="72"/>
      <c r="K29" s="72"/>
      <c r="L29" s="72"/>
      <c r="M29" s="72"/>
      <c r="N29" s="72"/>
      <c r="O29" s="72"/>
      <c r="P29" s="72"/>
      <c r="Q29" s="72"/>
      <c r="R29" s="72"/>
      <c r="S29" s="72"/>
      <c r="T29" s="72"/>
      <c r="U29" s="72"/>
      <c r="V29" s="72"/>
      <c r="W29" s="73"/>
    </row>
    <row r="30" spans="2:27" ht="27.7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7.5" customHeight="1" thickTop="1" x14ac:dyDescent="0.2">
      <c r="B31" s="71" t="s">
        <v>284</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283</v>
      </c>
      <c r="C33" s="72"/>
      <c r="D33" s="72"/>
      <c r="E33" s="72"/>
      <c r="F33" s="72"/>
      <c r="G33" s="72"/>
      <c r="H33" s="72"/>
      <c r="I33" s="72"/>
      <c r="J33" s="72"/>
      <c r="K33" s="72"/>
      <c r="L33" s="72"/>
      <c r="M33" s="72"/>
      <c r="N33" s="72"/>
      <c r="O33" s="72"/>
      <c r="P33" s="72"/>
      <c r="Q33" s="72"/>
      <c r="R33" s="72"/>
      <c r="S33" s="72"/>
      <c r="T33" s="72"/>
      <c r="U33" s="72"/>
      <c r="V33" s="72"/>
      <c r="W33" s="73"/>
    </row>
    <row r="34" spans="2:23" ht="13.5"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9:W30"/>
    <mergeCell ref="B21:L21"/>
    <mergeCell ref="M21:N21"/>
    <mergeCell ref="O21:P21"/>
    <mergeCell ref="Q21:R21"/>
    <mergeCell ref="S24:T24"/>
    <mergeCell ref="B33:W34"/>
    <mergeCell ref="B22:L22"/>
    <mergeCell ref="M22:N22"/>
    <mergeCell ref="O22:P22"/>
    <mergeCell ref="Q22:R22"/>
    <mergeCell ref="B24:Q25"/>
    <mergeCell ref="B31:W32"/>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22" min="1" max="2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4"/>
  <sheetViews>
    <sheetView zoomScale="70" zoomScaleNormal="70" zoomScaleSheetLayoutView="68"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124" t="s">
        <v>268</v>
      </c>
      <c r="E4" s="124"/>
      <c r="F4" s="124"/>
      <c r="G4" s="124"/>
      <c r="H4" s="125"/>
      <c r="I4" s="18"/>
      <c r="J4" s="126" t="s">
        <v>7</v>
      </c>
      <c r="K4" s="124"/>
      <c r="L4" s="17" t="s">
        <v>300</v>
      </c>
      <c r="M4" s="127" t="s">
        <v>299</v>
      </c>
      <c r="N4" s="127"/>
      <c r="O4" s="127"/>
      <c r="P4" s="127"/>
      <c r="Q4" s="128"/>
      <c r="R4" s="19"/>
      <c r="S4" s="129" t="s">
        <v>10</v>
      </c>
      <c r="T4" s="130"/>
      <c r="U4" s="130"/>
      <c r="V4" s="131">
        <v>7.5</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290</v>
      </c>
      <c r="D6" s="113" t="s">
        <v>289</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0</v>
      </c>
      <c r="K8" s="26">
        <v>0</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47" customHeight="1" thickTop="1" thickBot="1" x14ac:dyDescent="0.25">
      <c r="B10" s="27" t="s">
        <v>21</v>
      </c>
      <c r="C10" s="117" t="s">
        <v>298</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287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63" t="s">
        <v>31</v>
      </c>
      <c r="C16" s="140" t="s">
        <v>12</v>
      </c>
      <c r="D16" s="140"/>
      <c r="E16" s="140"/>
      <c r="F16" s="140"/>
      <c r="G16" s="140"/>
      <c r="H16" s="140"/>
      <c r="I16" s="140"/>
      <c r="J16" s="140"/>
      <c r="K16" s="140"/>
      <c r="L16" s="140"/>
      <c r="M16" s="140"/>
      <c r="N16" s="140"/>
      <c r="O16" s="140"/>
      <c r="P16" s="140"/>
      <c r="Q16" s="140"/>
      <c r="R16" s="140"/>
      <c r="S16" s="140"/>
      <c r="T16" s="140"/>
      <c r="U16" s="140"/>
      <c r="V16" s="140"/>
      <c r="W16" s="141"/>
    </row>
    <row r="17" spans="2:27" ht="21.75" customHeight="1" thickBot="1" x14ac:dyDescent="0.25">
      <c r="B17" s="60" t="s">
        <v>32</v>
      </c>
      <c r="C17" s="59"/>
      <c r="D17" s="59"/>
      <c r="E17" s="59"/>
      <c r="F17" s="59"/>
      <c r="G17" s="59"/>
      <c r="H17" s="58"/>
      <c r="I17" s="58"/>
      <c r="J17" s="58"/>
      <c r="K17" s="58"/>
      <c r="L17" s="58"/>
      <c r="M17" s="58"/>
      <c r="N17" s="58"/>
      <c r="O17" s="58"/>
      <c r="P17" s="58"/>
      <c r="Q17" s="58"/>
      <c r="R17" s="58"/>
      <c r="S17" s="58"/>
      <c r="T17" s="58"/>
      <c r="U17" s="58"/>
      <c r="V17" s="58"/>
      <c r="W17" s="57"/>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c r="C21" s="94"/>
      <c r="D21" s="94"/>
      <c r="E21" s="94"/>
      <c r="F21" s="94"/>
      <c r="G21" s="94"/>
      <c r="H21" s="94"/>
      <c r="I21" s="94"/>
      <c r="J21" s="94"/>
      <c r="K21" s="94"/>
      <c r="L21" s="94"/>
      <c r="M21" s="95"/>
      <c r="N21" s="95"/>
      <c r="O21" s="95"/>
      <c r="P21" s="95"/>
      <c r="Q21" s="96"/>
      <c r="R21" s="96"/>
      <c r="S21" s="34"/>
      <c r="T21" s="34"/>
      <c r="U21" s="34"/>
      <c r="V21" s="34"/>
      <c r="W21" s="35"/>
    </row>
    <row r="22" spans="2:27" ht="56.25" customHeight="1" thickBot="1" x14ac:dyDescent="0.25">
      <c r="B22" s="93"/>
      <c r="C22" s="94"/>
      <c r="D22" s="94"/>
      <c r="E22" s="94"/>
      <c r="F22" s="94"/>
      <c r="G22" s="94"/>
      <c r="H22" s="94"/>
      <c r="I22" s="94"/>
      <c r="J22" s="94"/>
      <c r="K22" s="94"/>
      <c r="L22" s="94"/>
      <c r="M22" s="95"/>
      <c r="N22" s="95"/>
      <c r="O22" s="95"/>
      <c r="P22" s="95"/>
      <c r="Q22" s="96"/>
      <c r="R22" s="96"/>
      <c r="S22" s="34"/>
      <c r="T22" s="34"/>
      <c r="U22" s="34"/>
      <c r="V22" s="34"/>
      <c r="W22" s="35"/>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286</v>
      </c>
      <c r="F26" s="55"/>
      <c r="G26" s="55"/>
      <c r="H26" s="41"/>
      <c r="I26" s="41"/>
      <c r="J26" s="41"/>
      <c r="K26" s="41"/>
      <c r="L26" s="41"/>
      <c r="M26" s="41"/>
      <c r="N26" s="41"/>
      <c r="O26" s="41"/>
      <c r="P26" s="42"/>
      <c r="Q26" s="42"/>
      <c r="R26" s="43">
        <v>7.5</v>
      </c>
      <c r="S26" s="44" t="s">
        <v>12</v>
      </c>
      <c r="T26" s="42"/>
      <c r="U26" s="44"/>
      <c r="V26" s="42"/>
      <c r="W26" s="45">
        <f>+IF(ISERR(U26/R26*100),"N/A",ROUND(U26/R26*100,2))</f>
        <v>0</v>
      </c>
    </row>
    <row r="27" spans="2:27" ht="26.25" customHeight="1" thickBot="1" x14ac:dyDescent="0.25">
      <c r="B27" s="88" t="s">
        <v>75</v>
      </c>
      <c r="C27" s="89"/>
      <c r="D27" s="89"/>
      <c r="E27" s="56" t="s">
        <v>286</v>
      </c>
      <c r="F27" s="56"/>
      <c r="G27" s="56"/>
      <c r="H27" s="47"/>
      <c r="I27" s="47"/>
      <c r="J27" s="47"/>
      <c r="K27" s="47"/>
      <c r="L27" s="47"/>
      <c r="M27" s="47"/>
      <c r="N27" s="47"/>
      <c r="O27" s="47"/>
      <c r="P27" s="48"/>
      <c r="Q27" s="48"/>
      <c r="R27" s="49">
        <v>7.6</v>
      </c>
      <c r="S27" s="50">
        <v>5.47</v>
      </c>
      <c r="T27" s="51">
        <f>+IF(ISERR(S27/R27*100),"N/A",ROUND(S27/R27*100,2))</f>
        <v>71.97</v>
      </c>
      <c r="U27" s="50">
        <v>5.41</v>
      </c>
      <c r="V27" s="51">
        <f>+IF(ISERR(U27/S27*100),"N/A",ROUND(U27/S27*100,2))</f>
        <v>98.9</v>
      </c>
      <c r="W27" s="52">
        <f>+IF(ISERR(U27/R27*100),"N/A",ROUND(U27/R27*100,2))</f>
        <v>71.180000000000007</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71" t="s">
        <v>297</v>
      </c>
      <c r="C29" s="72"/>
      <c r="D29" s="72"/>
      <c r="E29" s="72"/>
      <c r="F29" s="72"/>
      <c r="G29" s="72"/>
      <c r="H29" s="72"/>
      <c r="I29" s="72"/>
      <c r="J29" s="72"/>
      <c r="K29" s="72"/>
      <c r="L29" s="72"/>
      <c r="M29" s="72"/>
      <c r="N29" s="72"/>
      <c r="O29" s="72"/>
      <c r="P29" s="72"/>
      <c r="Q29" s="72"/>
      <c r="R29" s="72"/>
      <c r="S29" s="72"/>
      <c r="T29" s="72"/>
      <c r="U29" s="72"/>
      <c r="V29" s="72"/>
      <c r="W29" s="73"/>
    </row>
    <row r="30" spans="2:27" ht="69.7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7.5" customHeight="1" thickTop="1" x14ac:dyDescent="0.2">
      <c r="B31" s="71" t="s">
        <v>284</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283</v>
      </c>
      <c r="C33" s="72"/>
      <c r="D33" s="72"/>
      <c r="E33" s="72"/>
      <c r="F33" s="72"/>
      <c r="G33" s="72"/>
      <c r="H33" s="72"/>
      <c r="I33" s="72"/>
      <c r="J33" s="72"/>
      <c r="K33" s="72"/>
      <c r="L33" s="72"/>
      <c r="M33" s="72"/>
      <c r="N33" s="72"/>
      <c r="O33" s="72"/>
      <c r="P33" s="72"/>
      <c r="Q33" s="72"/>
      <c r="R33" s="72"/>
      <c r="S33" s="72"/>
      <c r="T33" s="72"/>
      <c r="U33" s="72"/>
      <c r="V33" s="72"/>
      <c r="W33" s="73"/>
    </row>
    <row r="34" spans="2:23" ht="13.5"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9:W30"/>
    <mergeCell ref="B21:L21"/>
    <mergeCell ref="M21:N21"/>
    <mergeCell ref="O21:P21"/>
    <mergeCell ref="Q21:R21"/>
    <mergeCell ref="S24:T24"/>
    <mergeCell ref="B33:W34"/>
    <mergeCell ref="B22:L22"/>
    <mergeCell ref="M22:N22"/>
    <mergeCell ref="O22:P22"/>
    <mergeCell ref="Q22:R22"/>
    <mergeCell ref="B24:Q25"/>
    <mergeCell ref="B31:W32"/>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abSelected="1"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124" t="s">
        <v>268</v>
      </c>
      <c r="E4" s="124"/>
      <c r="F4" s="124"/>
      <c r="G4" s="124"/>
      <c r="H4" s="125"/>
      <c r="I4" s="18"/>
      <c r="J4" s="126" t="s">
        <v>7</v>
      </c>
      <c r="K4" s="124"/>
      <c r="L4" s="17" t="s">
        <v>322</v>
      </c>
      <c r="M4" s="127" t="s">
        <v>321</v>
      </c>
      <c r="N4" s="127"/>
      <c r="O4" s="127"/>
      <c r="P4" s="127"/>
      <c r="Q4" s="128"/>
      <c r="R4" s="19"/>
      <c r="S4" s="129" t="s">
        <v>10</v>
      </c>
      <c r="T4" s="130"/>
      <c r="U4" s="130"/>
      <c r="V4" s="131" t="s">
        <v>320</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290</v>
      </c>
      <c r="D6" s="113" t="s">
        <v>289</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319</v>
      </c>
      <c r="K8" s="26" t="s">
        <v>319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12.15" customHeight="1" thickTop="1" thickBot="1" x14ac:dyDescent="0.25">
      <c r="B10" s="27" t="s">
        <v>21</v>
      </c>
      <c r="C10" s="117" t="s">
        <v>318</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287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317</v>
      </c>
      <c r="C21" s="94"/>
      <c r="D21" s="94"/>
      <c r="E21" s="94"/>
      <c r="F21" s="94"/>
      <c r="G21" s="94"/>
      <c r="H21" s="94"/>
      <c r="I21" s="94"/>
      <c r="J21" s="94"/>
      <c r="K21" s="94"/>
      <c r="L21" s="94"/>
      <c r="M21" s="95" t="s">
        <v>290</v>
      </c>
      <c r="N21" s="95"/>
      <c r="O21" s="95" t="s">
        <v>316</v>
      </c>
      <c r="P21" s="95"/>
      <c r="Q21" s="96" t="s">
        <v>52</v>
      </c>
      <c r="R21" s="96"/>
      <c r="S21" s="34" t="s">
        <v>190</v>
      </c>
      <c r="T21" s="34" t="s">
        <v>190</v>
      </c>
      <c r="U21" s="34" t="s">
        <v>315</v>
      </c>
      <c r="V21" s="34">
        <f>+IF(ISERR(U21/T21*100),"N/A",ROUND(U21/T21*100,2))</f>
        <v>112</v>
      </c>
      <c r="W21" s="35">
        <f>+IF(ISERR(U21/S21*100),"N/A",ROUND(U21/S21*100,2))</f>
        <v>112</v>
      </c>
    </row>
    <row r="22" spans="2:27" ht="56.25" customHeight="1" x14ac:dyDescent="0.2">
      <c r="B22" s="93" t="s">
        <v>314</v>
      </c>
      <c r="C22" s="94"/>
      <c r="D22" s="94"/>
      <c r="E22" s="94"/>
      <c r="F22" s="94"/>
      <c r="G22" s="94"/>
      <c r="H22" s="94"/>
      <c r="I22" s="94"/>
      <c r="J22" s="94"/>
      <c r="K22" s="94"/>
      <c r="L22" s="94"/>
      <c r="M22" s="95" t="s">
        <v>290</v>
      </c>
      <c r="N22" s="95"/>
      <c r="O22" s="95" t="s">
        <v>313</v>
      </c>
      <c r="P22" s="95"/>
      <c r="Q22" s="96" t="s">
        <v>52</v>
      </c>
      <c r="R22" s="96"/>
      <c r="S22" s="34" t="s">
        <v>312</v>
      </c>
      <c r="T22" s="34" t="s">
        <v>83</v>
      </c>
      <c r="U22" s="34" t="s">
        <v>83</v>
      </c>
      <c r="V22" s="34" t="str">
        <f>+IF(ISERR(U22/T22*100),"N/A",ROUND(U22/T22*100,2))</f>
        <v>N/A</v>
      </c>
      <c r="W22" s="35">
        <f>+IF(ISERR(U22/S22*100),"N/A",ROUND(U22/S22*100,2))</f>
        <v>0</v>
      </c>
    </row>
    <row r="23" spans="2:27" ht="56.25" customHeight="1" thickBot="1" x14ac:dyDescent="0.25">
      <c r="B23" s="93" t="s">
        <v>311</v>
      </c>
      <c r="C23" s="94"/>
      <c r="D23" s="94"/>
      <c r="E23" s="94"/>
      <c r="F23" s="94"/>
      <c r="G23" s="94"/>
      <c r="H23" s="94"/>
      <c r="I23" s="94"/>
      <c r="J23" s="94"/>
      <c r="K23" s="94"/>
      <c r="L23" s="94"/>
      <c r="M23" s="95" t="s">
        <v>290</v>
      </c>
      <c r="N23" s="95"/>
      <c r="O23" s="95" t="s">
        <v>191</v>
      </c>
      <c r="P23" s="95"/>
      <c r="Q23" s="96" t="s">
        <v>52</v>
      </c>
      <c r="R23" s="96"/>
      <c r="S23" s="34" t="s">
        <v>310</v>
      </c>
      <c r="T23" s="34" t="s">
        <v>309</v>
      </c>
      <c r="U23" s="34" t="s">
        <v>308</v>
      </c>
      <c r="V23" s="34">
        <f>+IF(ISERR(U23/T23*100),"N/A",ROUND(U23/T23*100,2))</f>
        <v>242.5</v>
      </c>
      <c r="W23" s="35">
        <f>+IF(ISERR(U23/S23*100),"N/A",ROUND(U23/S23*100,2))</f>
        <v>102.65</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7" t="s">
        <v>65</v>
      </c>
      <c r="C25" s="78"/>
      <c r="D25" s="78"/>
      <c r="E25" s="78"/>
      <c r="F25" s="78"/>
      <c r="G25" s="78"/>
      <c r="H25" s="78"/>
      <c r="I25" s="78"/>
      <c r="J25" s="78"/>
      <c r="K25" s="78"/>
      <c r="L25" s="78"/>
      <c r="M25" s="78"/>
      <c r="N25" s="78"/>
      <c r="O25" s="78"/>
      <c r="P25" s="78"/>
      <c r="Q25" s="79"/>
      <c r="R25" s="37" t="s">
        <v>39</v>
      </c>
      <c r="S25" s="83" t="s">
        <v>40</v>
      </c>
      <c r="T25" s="83"/>
      <c r="U25" s="53" t="s">
        <v>66</v>
      </c>
      <c r="V25" s="84" t="s">
        <v>67</v>
      </c>
      <c r="W25" s="85"/>
    </row>
    <row r="26" spans="2:27" ht="30.75" customHeight="1" thickBot="1" x14ac:dyDescent="0.25">
      <c r="B26" s="80"/>
      <c r="C26" s="81"/>
      <c r="D26" s="81"/>
      <c r="E26" s="81"/>
      <c r="F26" s="81"/>
      <c r="G26" s="81"/>
      <c r="H26" s="81"/>
      <c r="I26" s="81"/>
      <c r="J26" s="81"/>
      <c r="K26" s="81"/>
      <c r="L26" s="81"/>
      <c r="M26" s="81"/>
      <c r="N26" s="81"/>
      <c r="O26" s="81"/>
      <c r="P26" s="81"/>
      <c r="Q26" s="82"/>
      <c r="R26" s="54" t="s">
        <v>68</v>
      </c>
      <c r="S26" s="54" t="s">
        <v>68</v>
      </c>
      <c r="T26" s="54" t="s">
        <v>69</v>
      </c>
      <c r="U26" s="54" t="s">
        <v>68</v>
      </c>
      <c r="V26" s="54" t="s">
        <v>70</v>
      </c>
      <c r="W26" s="32" t="s">
        <v>61</v>
      </c>
      <c r="Y26" s="36"/>
    </row>
    <row r="27" spans="2:27" ht="23.25" customHeight="1" thickBot="1" x14ac:dyDescent="0.25">
      <c r="B27" s="86" t="s">
        <v>71</v>
      </c>
      <c r="C27" s="87"/>
      <c r="D27" s="87"/>
      <c r="E27" s="55" t="s">
        <v>286</v>
      </c>
      <c r="F27" s="55"/>
      <c r="G27" s="55"/>
      <c r="H27" s="41"/>
      <c r="I27" s="41"/>
      <c r="J27" s="41"/>
      <c r="K27" s="41"/>
      <c r="L27" s="41"/>
      <c r="M27" s="41"/>
      <c r="N27" s="41"/>
      <c r="O27" s="41"/>
      <c r="P27" s="42"/>
      <c r="Q27" s="42"/>
      <c r="R27" s="43" t="s">
        <v>307</v>
      </c>
      <c r="S27" s="44" t="s">
        <v>12</v>
      </c>
      <c r="T27" s="42"/>
      <c r="U27" s="44" t="s">
        <v>304</v>
      </c>
      <c r="V27" s="42"/>
      <c r="W27" s="45">
        <f>+IF(ISERR(U27/R27*100),"N/A",ROUND(U27/R27*100,2))</f>
        <v>45.19</v>
      </c>
    </row>
    <row r="28" spans="2:27" ht="26.25" customHeight="1" thickBot="1" x14ac:dyDescent="0.25">
      <c r="B28" s="88" t="s">
        <v>75</v>
      </c>
      <c r="C28" s="89"/>
      <c r="D28" s="89"/>
      <c r="E28" s="56" t="s">
        <v>286</v>
      </c>
      <c r="F28" s="56"/>
      <c r="G28" s="56"/>
      <c r="H28" s="47"/>
      <c r="I28" s="47"/>
      <c r="J28" s="47"/>
      <c r="K28" s="47"/>
      <c r="L28" s="47"/>
      <c r="M28" s="47"/>
      <c r="N28" s="47"/>
      <c r="O28" s="47"/>
      <c r="P28" s="48"/>
      <c r="Q28" s="48"/>
      <c r="R28" s="49" t="s">
        <v>306</v>
      </c>
      <c r="S28" s="50" t="s">
        <v>305</v>
      </c>
      <c r="T28" s="51">
        <f>+IF(ISERR(S28/R28*100),"N/A",ROUND(S28/R28*100,2))</f>
        <v>70.209999999999994</v>
      </c>
      <c r="U28" s="50" t="s">
        <v>304</v>
      </c>
      <c r="V28" s="51">
        <f>+IF(ISERR(U28/S28*100),"N/A",ROUND(U28/S28*100,2))</f>
        <v>64.62</v>
      </c>
      <c r="W28" s="52">
        <f>+IF(ISERR(U28/R28*100),"N/A",ROUND(U28/R28*100,2))</f>
        <v>45.37</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71" t="s">
        <v>303</v>
      </c>
      <c r="C30" s="72"/>
      <c r="D30" s="72"/>
      <c r="E30" s="72"/>
      <c r="F30" s="72"/>
      <c r="G30" s="72"/>
      <c r="H30" s="72"/>
      <c r="I30" s="72"/>
      <c r="J30" s="72"/>
      <c r="K30" s="72"/>
      <c r="L30" s="72"/>
      <c r="M30" s="72"/>
      <c r="N30" s="72"/>
      <c r="O30" s="72"/>
      <c r="P30" s="72"/>
      <c r="Q30" s="72"/>
      <c r="R30" s="72"/>
      <c r="S30" s="72"/>
      <c r="T30" s="72"/>
      <c r="U30" s="72"/>
      <c r="V30" s="72"/>
      <c r="W30" s="73"/>
    </row>
    <row r="31" spans="2:27" ht="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302</v>
      </c>
      <c r="C32" s="72"/>
      <c r="D32" s="72"/>
      <c r="E32" s="72"/>
      <c r="F32" s="72"/>
      <c r="G32" s="72"/>
      <c r="H32" s="72"/>
      <c r="I32" s="72"/>
      <c r="J32" s="72"/>
      <c r="K32" s="72"/>
      <c r="L32" s="72"/>
      <c r="M32" s="72"/>
      <c r="N32" s="72"/>
      <c r="O32" s="72"/>
      <c r="P32" s="72"/>
      <c r="Q32" s="72"/>
      <c r="R32" s="72"/>
      <c r="S32" s="72"/>
      <c r="T32" s="72"/>
      <c r="U32" s="72"/>
      <c r="V32" s="72"/>
      <c r="W32" s="73"/>
    </row>
    <row r="33" spans="2:23" ht="15"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37.5" customHeight="1" thickTop="1" x14ac:dyDescent="0.2">
      <c r="B34" s="71" t="s">
        <v>301</v>
      </c>
      <c r="C34" s="72"/>
      <c r="D34" s="72"/>
      <c r="E34" s="72"/>
      <c r="F34" s="72"/>
      <c r="G34" s="72"/>
      <c r="H34" s="72"/>
      <c r="I34" s="72"/>
      <c r="J34" s="72"/>
      <c r="K34" s="72"/>
      <c r="L34" s="72"/>
      <c r="M34" s="72"/>
      <c r="N34" s="72"/>
      <c r="O34" s="72"/>
      <c r="P34" s="72"/>
      <c r="Q34" s="72"/>
      <c r="R34" s="72"/>
      <c r="S34" s="72"/>
      <c r="T34" s="72"/>
      <c r="U34" s="72"/>
      <c r="V34" s="72"/>
      <c r="W34" s="73"/>
    </row>
    <row r="35" spans="2:23" ht="13.5" thickBot="1" x14ac:dyDescent="0.25">
      <c r="B35" s="74"/>
      <c r="C35" s="75"/>
      <c r="D35" s="75"/>
      <c r="E35" s="75"/>
      <c r="F35" s="75"/>
      <c r="G35" s="75"/>
      <c r="H35" s="75"/>
      <c r="I35" s="75"/>
      <c r="J35" s="75"/>
      <c r="K35" s="75"/>
      <c r="L35" s="75"/>
      <c r="M35" s="75"/>
      <c r="N35" s="75"/>
      <c r="O35" s="75"/>
      <c r="P35" s="75"/>
      <c r="Q35" s="75"/>
      <c r="R35" s="75"/>
      <c r="S35" s="75"/>
      <c r="T35" s="75"/>
      <c r="U35" s="75"/>
      <c r="V35" s="75"/>
      <c r="W35" s="76"/>
    </row>
  </sheetData>
  <mergeCells count="59">
    <mergeCell ref="D7:H7"/>
    <mergeCell ref="O7:W7"/>
    <mergeCell ref="S4:U4"/>
    <mergeCell ref="V4:W4"/>
    <mergeCell ref="D6:H6"/>
    <mergeCell ref="J6:K6"/>
    <mergeCell ref="L6:M6"/>
    <mergeCell ref="N6:W6"/>
    <mergeCell ref="C14:I14"/>
    <mergeCell ref="L14:Q14"/>
    <mergeCell ref="T14:W14"/>
    <mergeCell ref="C15:I15"/>
    <mergeCell ref="L15:Q15"/>
    <mergeCell ref="A1:P1"/>
    <mergeCell ref="B2:W2"/>
    <mergeCell ref="D4:H4"/>
    <mergeCell ref="J4:K4"/>
    <mergeCell ref="M4:Q4"/>
    <mergeCell ref="W19:W20"/>
    <mergeCell ref="C5:W5"/>
    <mergeCell ref="T15:W15"/>
    <mergeCell ref="D8:H8"/>
    <mergeCell ref="P8:W8"/>
    <mergeCell ref="C9:W9"/>
    <mergeCell ref="C10:W10"/>
    <mergeCell ref="B13:I13"/>
    <mergeCell ref="K13:Q13"/>
    <mergeCell ref="S13:W13"/>
    <mergeCell ref="B21:L21"/>
    <mergeCell ref="M21:N21"/>
    <mergeCell ref="O21:P21"/>
    <mergeCell ref="Q21:R21"/>
    <mergeCell ref="B22:L22"/>
    <mergeCell ref="S19:S20"/>
    <mergeCell ref="C16:W16"/>
    <mergeCell ref="B18:T18"/>
    <mergeCell ref="U18:W18"/>
    <mergeCell ref="B19:L20"/>
    <mergeCell ref="M19:N20"/>
    <mergeCell ref="O19:P20"/>
    <mergeCell ref="Q19:R20"/>
    <mergeCell ref="T19:T20"/>
    <mergeCell ref="U19:U20"/>
    <mergeCell ref="V19:V20"/>
    <mergeCell ref="B23:L23"/>
    <mergeCell ref="M23:N23"/>
    <mergeCell ref="O23:P23"/>
    <mergeCell ref="Q23:R23"/>
    <mergeCell ref="B32:W33"/>
    <mergeCell ref="M22:N22"/>
    <mergeCell ref="O22:P22"/>
    <mergeCell ref="Q22:R22"/>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124" t="s">
        <v>268</v>
      </c>
      <c r="E4" s="124"/>
      <c r="F4" s="124"/>
      <c r="G4" s="124"/>
      <c r="H4" s="125"/>
      <c r="I4" s="18"/>
      <c r="J4" s="126" t="s">
        <v>7</v>
      </c>
      <c r="K4" s="124"/>
      <c r="L4" s="17" t="s">
        <v>337</v>
      </c>
      <c r="M4" s="127" t="s">
        <v>336</v>
      </c>
      <c r="N4" s="127"/>
      <c r="O4" s="127"/>
      <c r="P4" s="127"/>
      <c r="Q4" s="128"/>
      <c r="R4" s="19"/>
      <c r="S4" s="129" t="s">
        <v>10</v>
      </c>
      <c r="T4" s="130"/>
      <c r="U4" s="130"/>
      <c r="V4" s="138" t="s">
        <v>327</v>
      </c>
      <c r="W4" s="139"/>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290</v>
      </c>
      <c r="D6" s="113" t="s">
        <v>289</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82.5" customHeight="1" thickTop="1" thickBot="1" x14ac:dyDescent="0.25">
      <c r="B10" s="27" t="s">
        <v>21</v>
      </c>
      <c r="C10" s="117" t="s">
        <v>335</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287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334</v>
      </c>
      <c r="C21" s="94"/>
      <c r="D21" s="94"/>
      <c r="E21" s="94"/>
      <c r="F21" s="94"/>
      <c r="G21" s="94"/>
      <c r="H21" s="94"/>
      <c r="I21" s="94"/>
      <c r="J21" s="94"/>
      <c r="K21" s="94"/>
      <c r="L21" s="94"/>
      <c r="M21" s="95" t="s">
        <v>290</v>
      </c>
      <c r="N21" s="95"/>
      <c r="O21" s="95" t="s">
        <v>333</v>
      </c>
      <c r="P21" s="95"/>
      <c r="Q21" s="96" t="s">
        <v>52</v>
      </c>
      <c r="R21" s="96"/>
      <c r="S21" s="34" t="s">
        <v>332</v>
      </c>
      <c r="T21" s="34" t="s">
        <v>332</v>
      </c>
      <c r="U21" s="34" t="s">
        <v>94</v>
      </c>
      <c r="V21" s="34">
        <f>+IF(ISERR(U21/T21*100),"N/A",ROUND(U21/T21*100,2))</f>
        <v>93.75</v>
      </c>
      <c r="W21" s="35">
        <f>+IF(ISERR(U21/S21*100),"N/A",ROUND(U21/S21*100,2))</f>
        <v>93.75</v>
      </c>
    </row>
    <row r="22" spans="2:27" ht="56.25" customHeight="1" thickBot="1" x14ac:dyDescent="0.25">
      <c r="B22" s="93" t="s">
        <v>331</v>
      </c>
      <c r="C22" s="94"/>
      <c r="D22" s="94"/>
      <c r="E22" s="94"/>
      <c r="F22" s="94"/>
      <c r="G22" s="94"/>
      <c r="H22" s="94"/>
      <c r="I22" s="94"/>
      <c r="J22" s="94"/>
      <c r="K22" s="94"/>
      <c r="L22" s="94"/>
      <c r="M22" s="95" t="s">
        <v>290</v>
      </c>
      <c r="N22" s="95"/>
      <c r="O22" s="95" t="s">
        <v>330</v>
      </c>
      <c r="P22" s="95"/>
      <c r="Q22" s="96" t="s">
        <v>52</v>
      </c>
      <c r="R22" s="96"/>
      <c r="S22" s="34" t="s">
        <v>329</v>
      </c>
      <c r="T22" s="34" t="s">
        <v>329</v>
      </c>
      <c r="U22" s="34" t="s">
        <v>328</v>
      </c>
      <c r="V22" s="34">
        <f>+IF(ISERR(U22/T22*100),"N/A",ROUND(U22/T22*100,2))</f>
        <v>98</v>
      </c>
      <c r="W22" s="35">
        <f>+IF(ISERR(U22/S22*100),"N/A",ROUND(U22/S22*100,2))</f>
        <v>98</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286</v>
      </c>
      <c r="F26" s="55"/>
      <c r="G26" s="55"/>
      <c r="H26" s="41"/>
      <c r="I26" s="41"/>
      <c r="J26" s="41"/>
      <c r="K26" s="41"/>
      <c r="L26" s="41"/>
      <c r="M26" s="41"/>
      <c r="N26" s="41"/>
      <c r="O26" s="41"/>
      <c r="P26" s="42"/>
      <c r="Q26" s="42"/>
      <c r="R26" s="43" t="s">
        <v>327</v>
      </c>
      <c r="S26" s="44" t="s">
        <v>12</v>
      </c>
      <c r="T26" s="42"/>
      <c r="U26" s="44" t="s">
        <v>324</v>
      </c>
      <c r="V26" s="42"/>
      <c r="W26" s="45">
        <f>+IF(ISERR(U26/R26*100),"N/A",ROUND(U26/R26*100,2))</f>
        <v>90.22</v>
      </c>
    </row>
    <row r="27" spans="2:27" ht="26.25" customHeight="1" thickBot="1" x14ac:dyDescent="0.25">
      <c r="B27" s="88" t="s">
        <v>75</v>
      </c>
      <c r="C27" s="89"/>
      <c r="D27" s="89"/>
      <c r="E27" s="56" t="s">
        <v>286</v>
      </c>
      <c r="F27" s="56"/>
      <c r="G27" s="56"/>
      <c r="H27" s="47"/>
      <c r="I27" s="47"/>
      <c r="J27" s="47"/>
      <c r="K27" s="47"/>
      <c r="L27" s="47"/>
      <c r="M27" s="47"/>
      <c r="N27" s="47"/>
      <c r="O27" s="47"/>
      <c r="P27" s="48"/>
      <c r="Q27" s="48"/>
      <c r="R27" s="49" t="s">
        <v>326</v>
      </c>
      <c r="S27" s="50" t="s">
        <v>325</v>
      </c>
      <c r="T27" s="51">
        <f>+IF(ISERR(S27/R27*100),"N/A",ROUND(S27/R27*100,2))</f>
        <v>99.06</v>
      </c>
      <c r="U27" s="50" t="s">
        <v>324</v>
      </c>
      <c r="V27" s="51">
        <f>+IF(ISERR(U27/S27*100),"N/A",ROUND(U27/S27*100,2))</f>
        <v>91.25</v>
      </c>
      <c r="W27" s="52">
        <f>+IF(ISERR(U27/R27*100),"N/A",ROUND(U27/R27*100,2))</f>
        <v>90.4</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71" t="s">
        <v>303</v>
      </c>
      <c r="C29" s="72"/>
      <c r="D29" s="72"/>
      <c r="E29" s="72"/>
      <c r="F29" s="72"/>
      <c r="G29" s="72"/>
      <c r="H29" s="72"/>
      <c r="I29" s="72"/>
      <c r="J29" s="72"/>
      <c r="K29" s="72"/>
      <c r="L29" s="72"/>
      <c r="M29" s="72"/>
      <c r="N29" s="72"/>
      <c r="O29" s="72"/>
      <c r="P29" s="72"/>
      <c r="Q29" s="72"/>
      <c r="R29" s="72"/>
      <c r="S29" s="72"/>
      <c r="T29" s="72"/>
      <c r="U29" s="72"/>
      <c r="V29" s="72"/>
      <c r="W29" s="73"/>
    </row>
    <row r="30" spans="2:27" ht="1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7.5" customHeight="1" thickTop="1" x14ac:dyDescent="0.2">
      <c r="B31" s="71" t="s">
        <v>323</v>
      </c>
      <c r="C31" s="72"/>
      <c r="D31" s="72"/>
      <c r="E31" s="72"/>
      <c r="F31" s="72"/>
      <c r="G31" s="72"/>
      <c r="H31" s="72"/>
      <c r="I31" s="72"/>
      <c r="J31" s="72"/>
      <c r="K31" s="72"/>
      <c r="L31" s="72"/>
      <c r="M31" s="72"/>
      <c r="N31" s="72"/>
      <c r="O31" s="72"/>
      <c r="P31" s="72"/>
      <c r="Q31" s="72"/>
      <c r="R31" s="72"/>
      <c r="S31" s="72"/>
      <c r="T31" s="72"/>
      <c r="U31" s="72"/>
      <c r="V31" s="72"/>
      <c r="W31" s="73"/>
    </row>
    <row r="32" spans="2:27" ht="45.6"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301</v>
      </c>
      <c r="C33" s="72"/>
      <c r="D33" s="72"/>
      <c r="E33" s="72"/>
      <c r="F33" s="72"/>
      <c r="G33" s="72"/>
      <c r="H33" s="72"/>
      <c r="I33" s="72"/>
      <c r="J33" s="72"/>
      <c r="K33" s="72"/>
      <c r="L33" s="72"/>
      <c r="M33" s="72"/>
      <c r="N33" s="72"/>
      <c r="O33" s="72"/>
      <c r="P33" s="72"/>
      <c r="Q33" s="72"/>
      <c r="R33" s="72"/>
      <c r="S33" s="72"/>
      <c r="T33" s="72"/>
      <c r="U33" s="72"/>
      <c r="V33" s="72"/>
      <c r="W33" s="73"/>
    </row>
    <row r="34" spans="2:23" ht="13.5"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9:W30"/>
    <mergeCell ref="B21:L21"/>
    <mergeCell ref="M21:N21"/>
    <mergeCell ref="O21:P21"/>
    <mergeCell ref="Q21:R21"/>
    <mergeCell ref="S24:T24"/>
    <mergeCell ref="B33:W34"/>
    <mergeCell ref="B22:L22"/>
    <mergeCell ref="M22:N22"/>
    <mergeCell ref="O22:P22"/>
    <mergeCell ref="Q22:R22"/>
    <mergeCell ref="B24:Q25"/>
    <mergeCell ref="B31:W32"/>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124" t="s">
        <v>268</v>
      </c>
      <c r="E4" s="124"/>
      <c r="F4" s="124"/>
      <c r="G4" s="124"/>
      <c r="H4" s="125"/>
      <c r="I4" s="18"/>
      <c r="J4" s="126" t="s">
        <v>7</v>
      </c>
      <c r="K4" s="124"/>
      <c r="L4" s="17" t="s">
        <v>363</v>
      </c>
      <c r="M4" s="127" t="s">
        <v>362</v>
      </c>
      <c r="N4" s="127"/>
      <c r="O4" s="127"/>
      <c r="P4" s="127"/>
      <c r="Q4" s="128"/>
      <c r="R4" s="19"/>
      <c r="S4" s="129" t="s">
        <v>10</v>
      </c>
      <c r="T4" s="130"/>
      <c r="U4" s="130"/>
      <c r="V4" s="131" t="s">
        <v>361</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347</v>
      </c>
      <c r="D6" s="113" t="s">
        <v>360</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34290</v>
      </c>
      <c r="K8" s="26" t="s">
        <v>109</v>
      </c>
      <c r="L8" s="26">
        <v>29440</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12</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359</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358</v>
      </c>
      <c r="C21" s="94"/>
      <c r="D21" s="94"/>
      <c r="E21" s="94"/>
      <c r="F21" s="94"/>
      <c r="G21" s="94"/>
      <c r="H21" s="94"/>
      <c r="I21" s="94"/>
      <c r="J21" s="94"/>
      <c r="K21" s="94"/>
      <c r="L21" s="94"/>
      <c r="M21" s="95" t="s">
        <v>347</v>
      </c>
      <c r="N21" s="95"/>
      <c r="O21" s="95" t="s">
        <v>51</v>
      </c>
      <c r="P21" s="95"/>
      <c r="Q21" s="96" t="s">
        <v>52</v>
      </c>
      <c r="R21" s="96"/>
      <c r="S21" s="34" t="s">
        <v>357</v>
      </c>
      <c r="T21" s="34" t="s">
        <v>356</v>
      </c>
      <c r="U21" s="34" t="s">
        <v>355</v>
      </c>
      <c r="V21" s="34">
        <f>+IF(ISERR(U21/T21*100),"N/A",ROUND(U21/T21*100,2))</f>
        <v>90.36</v>
      </c>
      <c r="W21" s="35">
        <f>+IF(ISERR(U21/S21*100),"N/A",ROUND(U21/S21*100,2))</f>
        <v>85.86</v>
      </c>
    </row>
    <row r="22" spans="2:27" ht="56.25" customHeight="1" x14ac:dyDescent="0.2">
      <c r="B22" s="93" t="s">
        <v>354</v>
      </c>
      <c r="C22" s="94"/>
      <c r="D22" s="94"/>
      <c r="E22" s="94"/>
      <c r="F22" s="94"/>
      <c r="G22" s="94"/>
      <c r="H22" s="94"/>
      <c r="I22" s="94"/>
      <c r="J22" s="94"/>
      <c r="K22" s="94"/>
      <c r="L22" s="94"/>
      <c r="M22" s="95" t="s">
        <v>347</v>
      </c>
      <c r="N22" s="95"/>
      <c r="O22" s="95" t="s">
        <v>69</v>
      </c>
      <c r="P22" s="95"/>
      <c r="Q22" s="96" t="s">
        <v>61</v>
      </c>
      <c r="R22" s="96"/>
      <c r="S22" s="34" t="s">
        <v>62</v>
      </c>
      <c r="T22" s="34" t="s">
        <v>49</v>
      </c>
      <c r="U22" s="34" t="s">
        <v>49</v>
      </c>
      <c r="V22" s="34" t="str">
        <f>+IF(ISERR(U22/T22*100),"N/A",ROUND(U22/T22*100,2))</f>
        <v>N/A</v>
      </c>
      <c r="W22" s="35" t="str">
        <f>+IF(ISERR(U22/S22*100),"N/A",ROUND(U22/S22*100,2))</f>
        <v>N/A</v>
      </c>
    </row>
    <row r="23" spans="2:27" ht="56.25" customHeight="1" x14ac:dyDescent="0.2">
      <c r="B23" s="93" t="s">
        <v>353</v>
      </c>
      <c r="C23" s="94"/>
      <c r="D23" s="94"/>
      <c r="E23" s="94"/>
      <c r="F23" s="94"/>
      <c r="G23" s="94"/>
      <c r="H23" s="94"/>
      <c r="I23" s="94"/>
      <c r="J23" s="94"/>
      <c r="K23" s="94"/>
      <c r="L23" s="94"/>
      <c r="M23" s="95" t="s">
        <v>347</v>
      </c>
      <c r="N23" s="95"/>
      <c r="O23" s="95" t="s">
        <v>352</v>
      </c>
      <c r="P23" s="95"/>
      <c r="Q23" s="96" t="s">
        <v>52</v>
      </c>
      <c r="R23" s="96"/>
      <c r="S23" s="34" t="s">
        <v>351</v>
      </c>
      <c r="T23" s="34" t="s">
        <v>350</v>
      </c>
      <c r="U23" s="34" t="s">
        <v>349</v>
      </c>
      <c r="V23" s="34">
        <f>+IF(ISERR(U23/T23*100),"N/A",ROUND(U23/T23*100,2))</f>
        <v>92.14</v>
      </c>
      <c r="W23" s="35">
        <f>+IF(ISERR(U23/S23*100),"N/A",ROUND(U23/S23*100,2))</f>
        <v>87.55</v>
      </c>
    </row>
    <row r="24" spans="2:27" ht="56.25" customHeight="1" thickBot="1" x14ac:dyDescent="0.25">
      <c r="B24" s="93" t="s">
        <v>348</v>
      </c>
      <c r="C24" s="94"/>
      <c r="D24" s="94"/>
      <c r="E24" s="94"/>
      <c r="F24" s="94"/>
      <c r="G24" s="94"/>
      <c r="H24" s="94"/>
      <c r="I24" s="94"/>
      <c r="J24" s="94"/>
      <c r="K24" s="94"/>
      <c r="L24" s="94"/>
      <c r="M24" s="95" t="s">
        <v>347</v>
      </c>
      <c r="N24" s="95"/>
      <c r="O24" s="95" t="s">
        <v>51</v>
      </c>
      <c r="P24" s="95"/>
      <c r="Q24" s="96" t="s">
        <v>47</v>
      </c>
      <c r="R24" s="96"/>
      <c r="S24" s="34" t="s">
        <v>346</v>
      </c>
      <c r="T24" s="34" t="s">
        <v>49</v>
      </c>
      <c r="U24" s="34" t="s">
        <v>49</v>
      </c>
      <c r="V24" s="34" t="str">
        <f>+IF(ISERR(U24/T24*100),"N/A",ROUND(U24/T24*100,2))</f>
        <v>N/A</v>
      </c>
      <c r="W24" s="35" t="str">
        <f>+IF(ISERR(U24/S24*100),"N/A",ROUND(U24/S24*100,2))</f>
        <v>N/A</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344</v>
      </c>
      <c r="F28" s="55"/>
      <c r="G28" s="55"/>
      <c r="H28" s="41"/>
      <c r="I28" s="41"/>
      <c r="J28" s="41"/>
      <c r="K28" s="41"/>
      <c r="L28" s="41"/>
      <c r="M28" s="41"/>
      <c r="N28" s="41"/>
      <c r="O28" s="41"/>
      <c r="P28" s="42"/>
      <c r="Q28" s="42"/>
      <c r="R28" s="43" t="s">
        <v>345</v>
      </c>
      <c r="S28" s="44" t="s">
        <v>12</v>
      </c>
      <c r="T28" s="42"/>
      <c r="U28" s="44" t="s">
        <v>341</v>
      </c>
      <c r="V28" s="42"/>
      <c r="W28" s="45">
        <f>+IF(ISERR(U28/R28*100),"N/A",ROUND(U28/R28*100,2))</f>
        <v>83.58</v>
      </c>
    </row>
    <row r="29" spans="2:27" ht="26.25" customHeight="1" thickBot="1" x14ac:dyDescent="0.25">
      <c r="B29" s="88" t="s">
        <v>75</v>
      </c>
      <c r="C29" s="89"/>
      <c r="D29" s="89"/>
      <c r="E29" s="56" t="s">
        <v>344</v>
      </c>
      <c r="F29" s="56"/>
      <c r="G29" s="56"/>
      <c r="H29" s="47"/>
      <c r="I29" s="47"/>
      <c r="J29" s="47"/>
      <c r="K29" s="47"/>
      <c r="L29" s="47"/>
      <c r="M29" s="47"/>
      <c r="N29" s="47"/>
      <c r="O29" s="47"/>
      <c r="P29" s="48"/>
      <c r="Q29" s="48"/>
      <c r="R29" s="49" t="s">
        <v>343</v>
      </c>
      <c r="S29" s="50" t="s">
        <v>342</v>
      </c>
      <c r="T29" s="51">
        <f>+IF(ISERR(S29/R29*100),"N/A",ROUND(S29/R29*100,2))</f>
        <v>87.35</v>
      </c>
      <c r="U29" s="50" t="s">
        <v>341</v>
      </c>
      <c r="V29" s="51">
        <f>+IF(ISERR(U29/S29*100),"N/A",ROUND(U29/S29*100,2))</f>
        <v>95.87</v>
      </c>
      <c r="W29" s="52">
        <f>+IF(ISERR(U29/R29*100),"N/A",ROUND(U29/R29*100,2))</f>
        <v>83.74</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61.15" customHeight="1" thickTop="1" x14ac:dyDescent="0.2">
      <c r="B31" s="71" t="s">
        <v>340</v>
      </c>
      <c r="C31" s="72"/>
      <c r="D31" s="72"/>
      <c r="E31" s="72"/>
      <c r="F31" s="72"/>
      <c r="G31" s="72"/>
      <c r="H31" s="72"/>
      <c r="I31" s="72"/>
      <c r="J31" s="72"/>
      <c r="K31" s="72"/>
      <c r="L31" s="72"/>
      <c r="M31" s="72"/>
      <c r="N31" s="72"/>
      <c r="O31" s="72"/>
      <c r="P31" s="72"/>
      <c r="Q31" s="72"/>
      <c r="R31" s="72"/>
      <c r="S31" s="72"/>
      <c r="T31" s="72"/>
      <c r="U31" s="72"/>
      <c r="V31" s="72"/>
      <c r="W31" s="73"/>
    </row>
    <row r="32" spans="2:27" ht="61.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1.9" customHeight="1" thickTop="1" x14ac:dyDescent="0.2">
      <c r="B33" s="71" t="s">
        <v>339</v>
      </c>
      <c r="C33" s="72"/>
      <c r="D33" s="72"/>
      <c r="E33" s="72"/>
      <c r="F33" s="72"/>
      <c r="G33" s="72"/>
      <c r="H33" s="72"/>
      <c r="I33" s="72"/>
      <c r="J33" s="72"/>
      <c r="K33" s="72"/>
      <c r="L33" s="72"/>
      <c r="M33" s="72"/>
      <c r="N33" s="72"/>
      <c r="O33" s="72"/>
      <c r="P33" s="72"/>
      <c r="Q33" s="72"/>
      <c r="R33" s="72"/>
      <c r="S33" s="72"/>
      <c r="T33" s="72"/>
      <c r="U33" s="72"/>
      <c r="V33" s="72"/>
      <c r="W33" s="73"/>
    </row>
    <row r="34" spans="2:23" ht="31.9"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5.450000000000003" customHeight="1" thickTop="1" x14ac:dyDescent="0.2">
      <c r="B35" s="71" t="s">
        <v>338</v>
      </c>
      <c r="C35" s="72"/>
      <c r="D35" s="72"/>
      <c r="E35" s="72"/>
      <c r="F35" s="72"/>
      <c r="G35" s="72"/>
      <c r="H35" s="72"/>
      <c r="I35" s="72"/>
      <c r="J35" s="72"/>
      <c r="K35" s="72"/>
      <c r="L35" s="72"/>
      <c r="M35" s="72"/>
      <c r="N35" s="72"/>
      <c r="O35" s="72"/>
      <c r="P35" s="72"/>
      <c r="Q35" s="72"/>
      <c r="R35" s="72"/>
      <c r="S35" s="72"/>
      <c r="T35" s="72"/>
      <c r="U35" s="72"/>
      <c r="V35" s="72"/>
      <c r="W35" s="73"/>
    </row>
    <row r="36" spans="2:23" ht="35.450000000000003" customHeight="1"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1:L21"/>
    <mergeCell ref="M21:N21"/>
    <mergeCell ref="O21:P21"/>
    <mergeCell ref="Q21:R21"/>
    <mergeCell ref="B22:L22"/>
    <mergeCell ref="M22:N22"/>
    <mergeCell ref="O22:P22"/>
    <mergeCell ref="Q22:R22"/>
    <mergeCell ref="B31:W32"/>
    <mergeCell ref="B23:L23"/>
    <mergeCell ref="M23:N23"/>
    <mergeCell ref="O23:P23"/>
    <mergeCell ref="Q23:R23"/>
    <mergeCell ref="S26:T26"/>
    <mergeCell ref="B35:W36"/>
    <mergeCell ref="B24:L24"/>
    <mergeCell ref="M24:N24"/>
    <mergeCell ref="O24:P24"/>
    <mergeCell ref="Q24:R24"/>
    <mergeCell ref="B26:Q27"/>
    <mergeCell ref="B33:W34"/>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zoomScale="65" zoomScaleNormal="65"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124" t="s">
        <v>268</v>
      </c>
      <c r="E4" s="124"/>
      <c r="F4" s="124"/>
      <c r="G4" s="124"/>
      <c r="H4" s="125"/>
      <c r="I4" s="18"/>
      <c r="J4" s="126" t="s">
        <v>7</v>
      </c>
      <c r="K4" s="124"/>
      <c r="L4" s="17" t="s">
        <v>387</v>
      </c>
      <c r="M4" s="127" t="s">
        <v>386</v>
      </c>
      <c r="N4" s="127"/>
      <c r="O4" s="127"/>
      <c r="P4" s="127"/>
      <c r="Q4" s="128"/>
      <c r="R4" s="19"/>
      <c r="S4" s="129" t="s">
        <v>10</v>
      </c>
      <c r="T4" s="130"/>
      <c r="U4" s="130"/>
      <c r="V4" s="131" t="s">
        <v>187</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347</v>
      </c>
      <c r="D6" s="113" t="s">
        <v>360</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83" customHeight="1" thickTop="1" thickBot="1" x14ac:dyDescent="0.25">
      <c r="B10" s="27" t="s">
        <v>21</v>
      </c>
      <c r="C10" s="117" t="s">
        <v>385</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359</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40.15" customHeight="1" x14ac:dyDescent="0.2">
      <c r="B21" s="93" t="s">
        <v>384</v>
      </c>
      <c r="C21" s="94"/>
      <c r="D21" s="94"/>
      <c r="E21" s="94"/>
      <c r="F21" s="94"/>
      <c r="G21" s="94"/>
      <c r="H21" s="94"/>
      <c r="I21" s="94"/>
      <c r="J21" s="94"/>
      <c r="K21" s="94"/>
      <c r="L21" s="94"/>
      <c r="M21" s="95" t="s">
        <v>347</v>
      </c>
      <c r="N21" s="95"/>
      <c r="O21" s="95" t="s">
        <v>51</v>
      </c>
      <c r="P21" s="95"/>
      <c r="Q21" s="96" t="s">
        <v>52</v>
      </c>
      <c r="R21" s="96"/>
      <c r="S21" s="34" t="s">
        <v>383</v>
      </c>
      <c r="T21" s="34" t="s">
        <v>383</v>
      </c>
      <c r="U21" s="34" t="s">
        <v>382</v>
      </c>
      <c r="V21" s="34">
        <f t="shared" ref="V21:V27" si="0">+IF(ISERR(U21/T21*100),"N/A",ROUND(U21/T21*100,2))</f>
        <v>12.59</v>
      </c>
      <c r="W21" s="35">
        <f t="shared" ref="W21:W27" si="1">+IF(ISERR(U21/S21*100),"N/A",ROUND(U21/S21*100,2))</f>
        <v>12.59</v>
      </c>
    </row>
    <row r="22" spans="2:27" ht="40.15" customHeight="1" x14ac:dyDescent="0.2">
      <c r="B22" s="93" t="s">
        <v>381</v>
      </c>
      <c r="C22" s="94"/>
      <c r="D22" s="94"/>
      <c r="E22" s="94"/>
      <c r="F22" s="94"/>
      <c r="G22" s="94"/>
      <c r="H22" s="94"/>
      <c r="I22" s="94"/>
      <c r="J22" s="94"/>
      <c r="K22" s="94"/>
      <c r="L22" s="94"/>
      <c r="M22" s="95" t="s">
        <v>347</v>
      </c>
      <c r="N22" s="95"/>
      <c r="O22" s="95" t="s">
        <v>352</v>
      </c>
      <c r="P22" s="95"/>
      <c r="Q22" s="96" t="s">
        <v>52</v>
      </c>
      <c r="R22" s="96"/>
      <c r="S22" s="34" t="s">
        <v>380</v>
      </c>
      <c r="T22" s="34" t="s">
        <v>380</v>
      </c>
      <c r="U22" s="34" t="s">
        <v>90</v>
      </c>
      <c r="V22" s="34">
        <f t="shared" si="0"/>
        <v>9.41</v>
      </c>
      <c r="W22" s="35">
        <f t="shared" si="1"/>
        <v>9.41</v>
      </c>
    </row>
    <row r="23" spans="2:27" ht="40.15" customHeight="1" x14ac:dyDescent="0.2">
      <c r="B23" s="93" t="s">
        <v>379</v>
      </c>
      <c r="C23" s="94"/>
      <c r="D23" s="94"/>
      <c r="E23" s="94"/>
      <c r="F23" s="94"/>
      <c r="G23" s="94"/>
      <c r="H23" s="94"/>
      <c r="I23" s="94"/>
      <c r="J23" s="94"/>
      <c r="K23" s="94"/>
      <c r="L23" s="94"/>
      <c r="M23" s="95" t="s">
        <v>347</v>
      </c>
      <c r="N23" s="95"/>
      <c r="O23" s="95" t="s">
        <v>51</v>
      </c>
      <c r="P23" s="95"/>
      <c r="Q23" s="96" t="s">
        <v>47</v>
      </c>
      <c r="R23" s="96"/>
      <c r="S23" s="34" t="s">
        <v>99</v>
      </c>
      <c r="T23" s="34" t="s">
        <v>49</v>
      </c>
      <c r="U23" s="34" t="s">
        <v>49</v>
      </c>
      <c r="V23" s="34" t="str">
        <f t="shared" si="0"/>
        <v>N/A</v>
      </c>
      <c r="W23" s="35" t="str">
        <f t="shared" si="1"/>
        <v>N/A</v>
      </c>
    </row>
    <row r="24" spans="2:27" ht="40.15" customHeight="1" x14ac:dyDescent="0.2">
      <c r="B24" s="93" t="s">
        <v>378</v>
      </c>
      <c r="C24" s="94"/>
      <c r="D24" s="94"/>
      <c r="E24" s="94"/>
      <c r="F24" s="94"/>
      <c r="G24" s="94"/>
      <c r="H24" s="94"/>
      <c r="I24" s="94"/>
      <c r="J24" s="94"/>
      <c r="K24" s="94"/>
      <c r="L24" s="94"/>
      <c r="M24" s="95" t="s">
        <v>347</v>
      </c>
      <c r="N24" s="95"/>
      <c r="O24" s="95" t="s">
        <v>352</v>
      </c>
      <c r="P24" s="95"/>
      <c r="Q24" s="96" t="s">
        <v>52</v>
      </c>
      <c r="R24" s="96"/>
      <c r="S24" s="34" t="s">
        <v>377</v>
      </c>
      <c r="T24" s="34" t="s">
        <v>377</v>
      </c>
      <c r="U24" s="34" t="s">
        <v>376</v>
      </c>
      <c r="V24" s="34">
        <f t="shared" si="0"/>
        <v>98.57</v>
      </c>
      <c r="W24" s="35">
        <f t="shared" si="1"/>
        <v>98.57</v>
      </c>
    </row>
    <row r="25" spans="2:27" ht="40.15" customHeight="1" x14ac:dyDescent="0.2">
      <c r="B25" s="93" t="s">
        <v>375</v>
      </c>
      <c r="C25" s="94"/>
      <c r="D25" s="94"/>
      <c r="E25" s="94"/>
      <c r="F25" s="94"/>
      <c r="G25" s="94"/>
      <c r="H25" s="94"/>
      <c r="I25" s="94"/>
      <c r="J25" s="94"/>
      <c r="K25" s="94"/>
      <c r="L25" s="94"/>
      <c r="M25" s="95" t="s">
        <v>347</v>
      </c>
      <c r="N25" s="95"/>
      <c r="O25" s="95" t="s">
        <v>352</v>
      </c>
      <c r="P25" s="95"/>
      <c r="Q25" s="96" t="s">
        <v>47</v>
      </c>
      <c r="R25" s="96"/>
      <c r="S25" s="34" t="s">
        <v>62</v>
      </c>
      <c r="T25" s="34" t="s">
        <v>49</v>
      </c>
      <c r="U25" s="34" t="s">
        <v>49</v>
      </c>
      <c r="V25" s="34" t="str">
        <f t="shared" si="0"/>
        <v>N/A</v>
      </c>
      <c r="W25" s="35" t="str">
        <f t="shared" si="1"/>
        <v>N/A</v>
      </c>
    </row>
    <row r="26" spans="2:27" ht="40.15" customHeight="1" x14ac:dyDescent="0.2">
      <c r="B26" s="93" t="s">
        <v>374</v>
      </c>
      <c r="C26" s="94"/>
      <c r="D26" s="94"/>
      <c r="E26" s="94"/>
      <c r="F26" s="94"/>
      <c r="G26" s="94"/>
      <c r="H26" s="94"/>
      <c r="I26" s="94"/>
      <c r="J26" s="94"/>
      <c r="K26" s="94"/>
      <c r="L26" s="94"/>
      <c r="M26" s="95" t="s">
        <v>347</v>
      </c>
      <c r="N26" s="95"/>
      <c r="O26" s="95" t="s">
        <v>373</v>
      </c>
      <c r="P26" s="95"/>
      <c r="Q26" s="96" t="s">
        <v>47</v>
      </c>
      <c r="R26" s="96"/>
      <c r="S26" s="34" t="s">
        <v>372</v>
      </c>
      <c r="T26" s="34" t="s">
        <v>49</v>
      </c>
      <c r="U26" s="34" t="s">
        <v>49</v>
      </c>
      <c r="V26" s="34" t="str">
        <f t="shared" si="0"/>
        <v>N/A</v>
      </c>
      <c r="W26" s="35" t="str">
        <f t="shared" si="1"/>
        <v>N/A</v>
      </c>
    </row>
    <row r="27" spans="2:27" ht="40.15" customHeight="1" thickBot="1" x14ac:dyDescent="0.25">
      <c r="B27" s="93" t="s">
        <v>371</v>
      </c>
      <c r="C27" s="94"/>
      <c r="D27" s="94"/>
      <c r="E27" s="94"/>
      <c r="F27" s="94"/>
      <c r="G27" s="94"/>
      <c r="H27" s="94"/>
      <c r="I27" s="94"/>
      <c r="J27" s="94"/>
      <c r="K27" s="94"/>
      <c r="L27" s="94"/>
      <c r="M27" s="95" t="s">
        <v>347</v>
      </c>
      <c r="N27" s="95"/>
      <c r="O27" s="95" t="s">
        <v>370</v>
      </c>
      <c r="P27" s="95"/>
      <c r="Q27" s="96" t="s">
        <v>61</v>
      </c>
      <c r="R27" s="96"/>
      <c r="S27" s="34" t="s">
        <v>369</v>
      </c>
      <c r="T27" s="34" t="s">
        <v>49</v>
      </c>
      <c r="U27" s="34" t="s">
        <v>49</v>
      </c>
      <c r="V27" s="34" t="str">
        <f t="shared" si="0"/>
        <v>N/A</v>
      </c>
      <c r="W27" s="35" t="str">
        <f t="shared" si="1"/>
        <v>N/A</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77" t="s">
        <v>65</v>
      </c>
      <c r="C29" s="78"/>
      <c r="D29" s="78"/>
      <c r="E29" s="78"/>
      <c r="F29" s="78"/>
      <c r="G29" s="78"/>
      <c r="H29" s="78"/>
      <c r="I29" s="78"/>
      <c r="J29" s="78"/>
      <c r="K29" s="78"/>
      <c r="L29" s="78"/>
      <c r="M29" s="78"/>
      <c r="N29" s="78"/>
      <c r="O29" s="78"/>
      <c r="P29" s="78"/>
      <c r="Q29" s="79"/>
      <c r="R29" s="37" t="s">
        <v>39</v>
      </c>
      <c r="S29" s="83" t="s">
        <v>40</v>
      </c>
      <c r="T29" s="83"/>
      <c r="U29" s="53" t="s">
        <v>66</v>
      </c>
      <c r="V29" s="84" t="s">
        <v>67</v>
      </c>
      <c r="W29" s="85"/>
    </row>
    <row r="30" spans="2:27" ht="30.75" customHeight="1" thickBot="1" x14ac:dyDescent="0.25">
      <c r="B30" s="80"/>
      <c r="C30" s="81"/>
      <c r="D30" s="81"/>
      <c r="E30" s="81"/>
      <c r="F30" s="81"/>
      <c r="G30" s="81"/>
      <c r="H30" s="81"/>
      <c r="I30" s="81"/>
      <c r="J30" s="81"/>
      <c r="K30" s="81"/>
      <c r="L30" s="81"/>
      <c r="M30" s="81"/>
      <c r="N30" s="81"/>
      <c r="O30" s="81"/>
      <c r="P30" s="81"/>
      <c r="Q30" s="82"/>
      <c r="R30" s="54" t="s">
        <v>68</v>
      </c>
      <c r="S30" s="54" t="s">
        <v>68</v>
      </c>
      <c r="T30" s="54" t="s">
        <v>69</v>
      </c>
      <c r="U30" s="54" t="s">
        <v>68</v>
      </c>
      <c r="V30" s="54" t="s">
        <v>70</v>
      </c>
      <c r="W30" s="32" t="s">
        <v>61</v>
      </c>
      <c r="Y30" s="36"/>
    </row>
    <row r="31" spans="2:27" ht="23.25" customHeight="1" thickBot="1" x14ac:dyDescent="0.25">
      <c r="B31" s="86" t="s">
        <v>71</v>
      </c>
      <c r="C31" s="87"/>
      <c r="D31" s="87"/>
      <c r="E31" s="55" t="s">
        <v>344</v>
      </c>
      <c r="F31" s="55"/>
      <c r="G31" s="55"/>
      <c r="H31" s="41"/>
      <c r="I31" s="41"/>
      <c r="J31" s="41"/>
      <c r="K31" s="41"/>
      <c r="L31" s="41"/>
      <c r="M31" s="41"/>
      <c r="N31" s="41"/>
      <c r="O31" s="41"/>
      <c r="P31" s="42"/>
      <c r="Q31" s="42"/>
      <c r="R31" s="43" t="s">
        <v>187</v>
      </c>
      <c r="S31" s="44" t="s">
        <v>12</v>
      </c>
      <c r="T31" s="42"/>
      <c r="U31" s="44" t="s">
        <v>366</v>
      </c>
      <c r="V31" s="42"/>
      <c r="W31" s="45">
        <f>+IF(ISERR(U31/R31*100),"N/A",ROUND(U31/R31*100,2))</f>
        <v>57.2</v>
      </c>
    </row>
    <row r="32" spans="2:27" ht="26.25" customHeight="1" thickBot="1" x14ac:dyDescent="0.25">
      <c r="B32" s="88" t="s">
        <v>75</v>
      </c>
      <c r="C32" s="89"/>
      <c r="D32" s="89"/>
      <c r="E32" s="56" t="s">
        <v>344</v>
      </c>
      <c r="F32" s="56"/>
      <c r="G32" s="56"/>
      <c r="H32" s="47"/>
      <c r="I32" s="47"/>
      <c r="J32" s="47"/>
      <c r="K32" s="47"/>
      <c r="L32" s="47"/>
      <c r="M32" s="47"/>
      <c r="N32" s="47"/>
      <c r="O32" s="47"/>
      <c r="P32" s="48"/>
      <c r="Q32" s="48"/>
      <c r="R32" s="49" t="s">
        <v>368</v>
      </c>
      <c r="S32" s="50" t="s">
        <v>367</v>
      </c>
      <c r="T32" s="51">
        <f>+IF(ISERR(S32/R32*100),"N/A",ROUND(S32/R32*100,2))</f>
        <v>63.99</v>
      </c>
      <c r="U32" s="50" t="s">
        <v>366</v>
      </c>
      <c r="V32" s="51">
        <f>+IF(ISERR(U32/S32*100),"N/A",ROUND(U32/S32*100,2))</f>
        <v>94.39</v>
      </c>
      <c r="W32" s="52">
        <f>+IF(ISERR(U32/R32*100),"N/A",ROUND(U32/R32*100,2))</f>
        <v>60.4</v>
      </c>
    </row>
    <row r="33" spans="2:23" ht="22.5" customHeight="1" thickTop="1" thickBot="1" x14ac:dyDescent="0.25">
      <c r="B33" s="11" t="s">
        <v>78</v>
      </c>
      <c r="C33" s="12"/>
      <c r="D33" s="12"/>
      <c r="E33" s="12"/>
      <c r="F33" s="12"/>
      <c r="G33" s="12"/>
      <c r="H33" s="13"/>
      <c r="I33" s="13"/>
      <c r="J33" s="13"/>
      <c r="K33" s="13"/>
      <c r="L33" s="13"/>
      <c r="M33" s="13"/>
      <c r="N33" s="13"/>
      <c r="O33" s="13"/>
      <c r="P33" s="13"/>
      <c r="Q33" s="13"/>
      <c r="R33" s="13"/>
      <c r="S33" s="13"/>
      <c r="T33" s="13"/>
      <c r="U33" s="13"/>
      <c r="V33" s="13"/>
      <c r="W33" s="14"/>
    </row>
    <row r="34" spans="2:23" ht="36.6" customHeight="1" thickTop="1" x14ac:dyDescent="0.2">
      <c r="B34" s="71" t="s">
        <v>365</v>
      </c>
      <c r="C34" s="72"/>
      <c r="D34" s="72"/>
      <c r="E34" s="72"/>
      <c r="F34" s="72"/>
      <c r="G34" s="72"/>
      <c r="H34" s="72"/>
      <c r="I34" s="72"/>
      <c r="J34" s="72"/>
      <c r="K34" s="72"/>
      <c r="L34" s="72"/>
      <c r="M34" s="72"/>
      <c r="N34" s="72"/>
      <c r="O34" s="72"/>
      <c r="P34" s="72"/>
      <c r="Q34" s="72"/>
      <c r="R34" s="72"/>
      <c r="S34" s="72"/>
      <c r="T34" s="72"/>
      <c r="U34" s="72"/>
      <c r="V34" s="72"/>
      <c r="W34" s="73"/>
    </row>
    <row r="35" spans="2:23" ht="36.6" customHeight="1" thickBot="1" x14ac:dyDescent="0.25">
      <c r="B35" s="90"/>
      <c r="C35" s="91"/>
      <c r="D35" s="91"/>
      <c r="E35" s="91"/>
      <c r="F35" s="91"/>
      <c r="G35" s="91"/>
      <c r="H35" s="91"/>
      <c r="I35" s="91"/>
      <c r="J35" s="91"/>
      <c r="K35" s="91"/>
      <c r="L35" s="91"/>
      <c r="M35" s="91"/>
      <c r="N35" s="91"/>
      <c r="O35" s="91"/>
      <c r="P35" s="91"/>
      <c r="Q35" s="91"/>
      <c r="R35" s="91"/>
      <c r="S35" s="91"/>
      <c r="T35" s="91"/>
      <c r="U35" s="91"/>
      <c r="V35" s="91"/>
      <c r="W35" s="92"/>
    </row>
    <row r="36" spans="2:23" ht="39.6" customHeight="1" thickTop="1" x14ac:dyDescent="0.2">
      <c r="B36" s="71" t="s">
        <v>364</v>
      </c>
      <c r="C36" s="72"/>
      <c r="D36" s="72"/>
      <c r="E36" s="72"/>
      <c r="F36" s="72"/>
      <c r="G36" s="72"/>
      <c r="H36" s="72"/>
      <c r="I36" s="72"/>
      <c r="J36" s="72"/>
      <c r="K36" s="72"/>
      <c r="L36" s="72"/>
      <c r="M36" s="72"/>
      <c r="N36" s="72"/>
      <c r="O36" s="72"/>
      <c r="P36" s="72"/>
      <c r="Q36" s="72"/>
      <c r="R36" s="72"/>
      <c r="S36" s="72"/>
      <c r="T36" s="72"/>
      <c r="U36" s="72"/>
      <c r="V36" s="72"/>
      <c r="W36" s="73"/>
    </row>
    <row r="37" spans="2:23" ht="39.6" customHeight="1" thickBot="1" x14ac:dyDescent="0.25">
      <c r="B37" s="90"/>
      <c r="C37" s="91"/>
      <c r="D37" s="91"/>
      <c r="E37" s="91"/>
      <c r="F37" s="91"/>
      <c r="G37" s="91"/>
      <c r="H37" s="91"/>
      <c r="I37" s="91"/>
      <c r="J37" s="91"/>
      <c r="K37" s="91"/>
      <c r="L37" s="91"/>
      <c r="M37" s="91"/>
      <c r="N37" s="91"/>
      <c r="O37" s="91"/>
      <c r="P37" s="91"/>
      <c r="Q37" s="91"/>
      <c r="R37" s="91"/>
      <c r="S37" s="91"/>
      <c r="T37" s="91"/>
      <c r="U37" s="91"/>
      <c r="V37" s="91"/>
      <c r="W37" s="92"/>
    </row>
    <row r="38" spans="2:23" ht="39" customHeight="1" thickTop="1" x14ac:dyDescent="0.2">
      <c r="B38" s="71" t="s">
        <v>2225</v>
      </c>
      <c r="C38" s="72"/>
      <c r="D38" s="72"/>
      <c r="E38" s="72"/>
      <c r="F38" s="72"/>
      <c r="G38" s="72"/>
      <c r="H38" s="72"/>
      <c r="I38" s="72"/>
      <c r="J38" s="72"/>
      <c r="K38" s="72"/>
      <c r="L38" s="72"/>
      <c r="M38" s="72"/>
      <c r="N38" s="72"/>
      <c r="O38" s="72"/>
      <c r="P38" s="72"/>
      <c r="Q38" s="72"/>
      <c r="R38" s="72"/>
      <c r="S38" s="72"/>
      <c r="T38" s="72"/>
      <c r="U38" s="72"/>
      <c r="V38" s="72"/>
      <c r="W38" s="73"/>
    </row>
    <row r="39" spans="2:23" ht="39" customHeight="1" thickBot="1" x14ac:dyDescent="0.25">
      <c r="B39" s="74"/>
      <c r="C39" s="75"/>
      <c r="D39" s="75"/>
      <c r="E39" s="75"/>
      <c r="F39" s="75"/>
      <c r="G39" s="75"/>
      <c r="H39" s="75"/>
      <c r="I39" s="75"/>
      <c r="J39" s="75"/>
      <c r="K39" s="75"/>
      <c r="L39" s="75"/>
      <c r="M39" s="75"/>
      <c r="N39" s="75"/>
      <c r="O39" s="75"/>
      <c r="P39" s="75"/>
      <c r="Q39" s="75"/>
      <c r="R39" s="75"/>
      <c r="S39" s="75"/>
      <c r="T39" s="75"/>
      <c r="U39" s="75"/>
      <c r="V39" s="75"/>
      <c r="W39" s="76"/>
    </row>
  </sheetData>
  <mergeCells count="75">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1:L21"/>
    <mergeCell ref="M21:N21"/>
    <mergeCell ref="O21:P21"/>
    <mergeCell ref="Q21:R21"/>
    <mergeCell ref="B22:L22"/>
    <mergeCell ref="M22:N22"/>
    <mergeCell ref="O22:P22"/>
    <mergeCell ref="Q22:R22"/>
    <mergeCell ref="B25:L25"/>
    <mergeCell ref="M25:N25"/>
    <mergeCell ref="O25:P25"/>
    <mergeCell ref="Q25:R25"/>
    <mergeCell ref="B26:L26"/>
    <mergeCell ref="Q24:R24"/>
    <mergeCell ref="B23:L23"/>
    <mergeCell ref="M23:N23"/>
    <mergeCell ref="O23:P23"/>
    <mergeCell ref="Q23:R23"/>
    <mergeCell ref="B24:L24"/>
    <mergeCell ref="M24:N24"/>
    <mergeCell ref="O24:P24"/>
    <mergeCell ref="B27:L27"/>
    <mergeCell ref="M27:N27"/>
    <mergeCell ref="O27:P27"/>
    <mergeCell ref="Q27:R27"/>
    <mergeCell ref="B36:W37"/>
    <mergeCell ref="M26:N26"/>
    <mergeCell ref="O26:P26"/>
    <mergeCell ref="Q26:R26"/>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124" t="s">
        <v>268</v>
      </c>
      <c r="E4" s="124"/>
      <c r="F4" s="124"/>
      <c r="G4" s="124"/>
      <c r="H4" s="125"/>
      <c r="I4" s="18"/>
      <c r="J4" s="126" t="s">
        <v>7</v>
      </c>
      <c r="K4" s="124"/>
      <c r="L4" s="17" t="s">
        <v>403</v>
      </c>
      <c r="M4" s="127" t="s">
        <v>402</v>
      </c>
      <c r="N4" s="127"/>
      <c r="O4" s="127"/>
      <c r="P4" s="127"/>
      <c r="Q4" s="128"/>
      <c r="R4" s="19"/>
      <c r="S4" s="129" t="s">
        <v>10</v>
      </c>
      <c r="T4" s="130"/>
      <c r="U4" s="130"/>
      <c r="V4" s="131" t="s">
        <v>394</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347</v>
      </c>
      <c r="D6" s="113" t="s">
        <v>360</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12</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359</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401</v>
      </c>
      <c r="C21" s="94"/>
      <c r="D21" s="94"/>
      <c r="E21" s="94"/>
      <c r="F21" s="94"/>
      <c r="G21" s="94"/>
      <c r="H21" s="94"/>
      <c r="I21" s="94"/>
      <c r="J21" s="94"/>
      <c r="K21" s="94"/>
      <c r="L21" s="94"/>
      <c r="M21" s="95" t="s">
        <v>347</v>
      </c>
      <c r="N21" s="95"/>
      <c r="O21" s="95" t="s">
        <v>69</v>
      </c>
      <c r="P21" s="95"/>
      <c r="Q21" s="96" t="s">
        <v>61</v>
      </c>
      <c r="R21" s="96"/>
      <c r="S21" s="34" t="s">
        <v>400</v>
      </c>
      <c r="T21" s="34" t="s">
        <v>49</v>
      </c>
      <c r="U21" s="34" t="s">
        <v>49</v>
      </c>
      <c r="V21" s="34" t="str">
        <f>+IF(ISERR(U21/T21*100),"N/A",ROUND(U21/T21*100,2))</f>
        <v>N/A</v>
      </c>
      <c r="W21" s="35" t="str">
        <f>+IF(ISERR(U21/S21*100),"N/A",ROUND(U21/S21*100,2))</f>
        <v>N/A</v>
      </c>
    </row>
    <row r="22" spans="2:27" ht="44.45" customHeight="1" x14ac:dyDescent="0.2">
      <c r="B22" s="93" t="s">
        <v>399</v>
      </c>
      <c r="C22" s="94"/>
      <c r="D22" s="94"/>
      <c r="E22" s="94"/>
      <c r="F22" s="94"/>
      <c r="G22" s="94"/>
      <c r="H22" s="94"/>
      <c r="I22" s="94"/>
      <c r="J22" s="94"/>
      <c r="K22" s="94"/>
      <c r="L22" s="94"/>
      <c r="M22" s="95" t="s">
        <v>347</v>
      </c>
      <c r="N22" s="95"/>
      <c r="O22" s="95" t="s">
        <v>69</v>
      </c>
      <c r="P22" s="95"/>
      <c r="Q22" s="96" t="s">
        <v>61</v>
      </c>
      <c r="R22" s="96"/>
      <c r="S22" s="34" t="s">
        <v>398</v>
      </c>
      <c r="T22" s="34" t="s">
        <v>49</v>
      </c>
      <c r="U22" s="34" t="s">
        <v>49</v>
      </c>
      <c r="V22" s="34" t="str">
        <f>+IF(ISERR(U22/T22*100),"N/A",ROUND(U22/T22*100,2))</f>
        <v>N/A</v>
      </c>
      <c r="W22" s="35" t="str">
        <f>+IF(ISERR(U22/S22*100),"N/A",ROUND(U22/S22*100,2))</f>
        <v>N/A</v>
      </c>
    </row>
    <row r="23" spans="2:27" ht="44.45" customHeight="1" x14ac:dyDescent="0.2">
      <c r="B23" s="93" t="s">
        <v>396</v>
      </c>
      <c r="C23" s="94"/>
      <c r="D23" s="94"/>
      <c r="E23" s="94"/>
      <c r="F23" s="94"/>
      <c r="G23" s="94"/>
      <c r="H23" s="94"/>
      <c r="I23" s="94"/>
      <c r="J23" s="94"/>
      <c r="K23" s="94"/>
      <c r="L23" s="94"/>
      <c r="M23" s="95" t="s">
        <v>347</v>
      </c>
      <c r="N23" s="95"/>
      <c r="O23" s="95" t="s">
        <v>69</v>
      </c>
      <c r="P23" s="95"/>
      <c r="Q23" s="96" t="s">
        <v>61</v>
      </c>
      <c r="R23" s="96"/>
      <c r="S23" s="34" t="s">
        <v>397</v>
      </c>
      <c r="T23" s="34" t="s">
        <v>49</v>
      </c>
      <c r="U23" s="34" t="s">
        <v>49</v>
      </c>
      <c r="V23" s="34" t="str">
        <f>+IF(ISERR(U23/T23*100),"N/A",ROUND(U23/T23*100,2))</f>
        <v>N/A</v>
      </c>
      <c r="W23" s="35" t="str">
        <f>+IF(ISERR(U23/S23*100),"N/A",ROUND(U23/S23*100,2))</f>
        <v>N/A</v>
      </c>
    </row>
    <row r="24" spans="2:27" ht="44.45" customHeight="1" thickBot="1" x14ac:dyDescent="0.25">
      <c r="B24" s="93" t="s">
        <v>396</v>
      </c>
      <c r="C24" s="94"/>
      <c r="D24" s="94"/>
      <c r="E24" s="94"/>
      <c r="F24" s="94"/>
      <c r="G24" s="94"/>
      <c r="H24" s="94"/>
      <c r="I24" s="94"/>
      <c r="J24" s="94"/>
      <c r="K24" s="94"/>
      <c r="L24" s="94"/>
      <c r="M24" s="95" t="s">
        <v>347</v>
      </c>
      <c r="N24" s="95"/>
      <c r="O24" s="95" t="s">
        <v>69</v>
      </c>
      <c r="P24" s="95"/>
      <c r="Q24" s="96" t="s">
        <v>61</v>
      </c>
      <c r="R24" s="96"/>
      <c r="S24" s="34" t="s">
        <v>395</v>
      </c>
      <c r="T24" s="34" t="s">
        <v>49</v>
      </c>
      <c r="U24" s="34" t="s">
        <v>49</v>
      </c>
      <c r="V24" s="34" t="str">
        <f>+IF(ISERR(U24/T24*100),"N/A",ROUND(U24/T24*100,2))</f>
        <v>N/A</v>
      </c>
      <c r="W24" s="35" t="str">
        <f>+IF(ISERR(U24/S24*100),"N/A",ROUND(U24/S24*100,2))</f>
        <v>N/A</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344</v>
      </c>
      <c r="F28" s="55"/>
      <c r="G28" s="55"/>
      <c r="H28" s="41"/>
      <c r="I28" s="41"/>
      <c r="J28" s="41"/>
      <c r="K28" s="41"/>
      <c r="L28" s="41"/>
      <c r="M28" s="41"/>
      <c r="N28" s="41"/>
      <c r="O28" s="41"/>
      <c r="P28" s="42"/>
      <c r="Q28" s="42"/>
      <c r="R28" s="43" t="s">
        <v>394</v>
      </c>
      <c r="S28" s="44" t="s">
        <v>12</v>
      </c>
      <c r="T28" s="42"/>
      <c r="U28" s="44" t="s">
        <v>391</v>
      </c>
      <c r="V28" s="42"/>
      <c r="W28" s="45">
        <f>+IF(ISERR(U28/R28*100),"N/A",ROUND(U28/R28*100,2))</f>
        <v>84.95</v>
      </c>
    </row>
    <row r="29" spans="2:27" ht="26.25" customHeight="1" thickBot="1" x14ac:dyDescent="0.25">
      <c r="B29" s="88" t="s">
        <v>75</v>
      </c>
      <c r="C29" s="89"/>
      <c r="D29" s="89"/>
      <c r="E29" s="56" t="s">
        <v>344</v>
      </c>
      <c r="F29" s="56"/>
      <c r="G29" s="56"/>
      <c r="H29" s="47"/>
      <c r="I29" s="47"/>
      <c r="J29" s="47"/>
      <c r="K29" s="47"/>
      <c r="L29" s="47"/>
      <c r="M29" s="47"/>
      <c r="N29" s="47"/>
      <c r="O29" s="47"/>
      <c r="P29" s="48"/>
      <c r="Q29" s="48"/>
      <c r="R29" s="49" t="s">
        <v>393</v>
      </c>
      <c r="S29" s="50" t="s">
        <v>392</v>
      </c>
      <c r="T29" s="51">
        <f>+IF(ISERR(S29/R29*100),"N/A",ROUND(S29/R29*100,2))</f>
        <v>98.06</v>
      </c>
      <c r="U29" s="50" t="s">
        <v>391</v>
      </c>
      <c r="V29" s="51">
        <f>+IF(ISERR(U29/S29*100),"N/A",ROUND(U29/S29*100,2))</f>
        <v>86.85</v>
      </c>
      <c r="W29" s="52">
        <f>+IF(ISERR(U29/R29*100),"N/A",ROUND(U29/R29*100,2))</f>
        <v>85.17</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103.15" customHeight="1" thickTop="1" x14ac:dyDescent="0.2">
      <c r="B31" s="71" t="s">
        <v>390</v>
      </c>
      <c r="C31" s="72"/>
      <c r="D31" s="72"/>
      <c r="E31" s="72"/>
      <c r="F31" s="72"/>
      <c r="G31" s="72"/>
      <c r="H31" s="72"/>
      <c r="I31" s="72"/>
      <c r="J31" s="72"/>
      <c r="K31" s="72"/>
      <c r="L31" s="72"/>
      <c r="M31" s="72"/>
      <c r="N31" s="72"/>
      <c r="O31" s="72"/>
      <c r="P31" s="72"/>
      <c r="Q31" s="72"/>
      <c r="R31" s="72"/>
      <c r="S31" s="72"/>
      <c r="T31" s="72"/>
      <c r="U31" s="72"/>
      <c r="V31" s="72"/>
      <c r="W31" s="73"/>
    </row>
    <row r="32" spans="2:27" ht="96"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52.15" customHeight="1" thickTop="1" x14ac:dyDescent="0.2">
      <c r="B33" s="71" t="s">
        <v>389</v>
      </c>
      <c r="C33" s="72"/>
      <c r="D33" s="72"/>
      <c r="E33" s="72"/>
      <c r="F33" s="72"/>
      <c r="G33" s="72"/>
      <c r="H33" s="72"/>
      <c r="I33" s="72"/>
      <c r="J33" s="72"/>
      <c r="K33" s="72"/>
      <c r="L33" s="72"/>
      <c r="M33" s="72"/>
      <c r="N33" s="72"/>
      <c r="O33" s="72"/>
      <c r="P33" s="72"/>
      <c r="Q33" s="72"/>
      <c r="R33" s="72"/>
      <c r="S33" s="72"/>
      <c r="T33" s="72"/>
      <c r="U33" s="72"/>
      <c r="V33" s="72"/>
      <c r="W33" s="73"/>
    </row>
    <row r="34" spans="2:23" ht="44.4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5" customHeight="1" thickTop="1" x14ac:dyDescent="0.2">
      <c r="B35" s="71" t="s">
        <v>388</v>
      </c>
      <c r="C35" s="72"/>
      <c r="D35" s="72"/>
      <c r="E35" s="72"/>
      <c r="F35" s="72"/>
      <c r="G35" s="72"/>
      <c r="H35" s="72"/>
      <c r="I35" s="72"/>
      <c r="J35" s="72"/>
      <c r="K35" s="72"/>
      <c r="L35" s="72"/>
      <c r="M35" s="72"/>
      <c r="N35" s="72"/>
      <c r="O35" s="72"/>
      <c r="P35" s="72"/>
      <c r="Q35" s="72"/>
      <c r="R35" s="72"/>
      <c r="S35" s="72"/>
      <c r="T35" s="72"/>
      <c r="U35" s="72"/>
      <c r="V35" s="72"/>
      <c r="W35" s="73"/>
    </row>
    <row r="36" spans="2:23" ht="19.899999999999999" customHeight="1"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1:L21"/>
    <mergeCell ref="M21:N21"/>
    <mergeCell ref="O21:P21"/>
    <mergeCell ref="Q21:R21"/>
    <mergeCell ref="B22:L22"/>
    <mergeCell ref="M22:N22"/>
    <mergeCell ref="O22:P22"/>
    <mergeCell ref="Q22:R22"/>
    <mergeCell ref="B31:W32"/>
    <mergeCell ref="B23:L23"/>
    <mergeCell ref="M23:N23"/>
    <mergeCell ref="O23:P23"/>
    <mergeCell ref="Q23:R23"/>
    <mergeCell ref="S26:T26"/>
    <mergeCell ref="B35:W36"/>
    <mergeCell ref="B24:L24"/>
    <mergeCell ref="M24:N24"/>
    <mergeCell ref="O24:P24"/>
    <mergeCell ref="Q24:R24"/>
    <mergeCell ref="B26:Q27"/>
    <mergeCell ref="B33:W34"/>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5"/>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444</v>
      </c>
      <c r="D4" s="124" t="s">
        <v>443</v>
      </c>
      <c r="E4" s="124"/>
      <c r="F4" s="124"/>
      <c r="G4" s="124"/>
      <c r="H4" s="125"/>
      <c r="I4" s="18"/>
      <c r="J4" s="126" t="s">
        <v>7</v>
      </c>
      <c r="K4" s="124"/>
      <c r="L4" s="17" t="s">
        <v>442</v>
      </c>
      <c r="M4" s="127" t="s">
        <v>441</v>
      </c>
      <c r="N4" s="127"/>
      <c r="O4" s="127"/>
      <c r="P4" s="127"/>
      <c r="Q4" s="128"/>
      <c r="R4" s="19"/>
      <c r="S4" s="129" t="s">
        <v>10</v>
      </c>
      <c r="T4" s="130"/>
      <c r="U4" s="130"/>
      <c r="V4" s="131" t="s">
        <v>440</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429</v>
      </c>
      <c r="D6" s="113" t="s">
        <v>439</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416</v>
      </c>
      <c r="D7" s="115" t="s">
        <v>438</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423</v>
      </c>
      <c r="D8" s="115" t="s">
        <v>437</v>
      </c>
      <c r="E8" s="115"/>
      <c r="F8" s="115"/>
      <c r="G8" s="115"/>
      <c r="H8" s="115"/>
      <c r="I8" s="22"/>
      <c r="J8" s="26">
        <v>12488</v>
      </c>
      <c r="K8" s="26">
        <v>199720</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46.25" customHeight="1" thickTop="1" thickBot="1" x14ac:dyDescent="0.25">
      <c r="B10" s="27" t="s">
        <v>21</v>
      </c>
      <c r="C10" s="117" t="s">
        <v>436</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435</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434</v>
      </c>
      <c r="C21" s="94"/>
      <c r="D21" s="94"/>
      <c r="E21" s="94"/>
      <c r="F21" s="94"/>
      <c r="G21" s="94"/>
      <c r="H21" s="94"/>
      <c r="I21" s="94"/>
      <c r="J21" s="94"/>
      <c r="K21" s="94"/>
      <c r="L21" s="94"/>
      <c r="M21" s="95" t="s">
        <v>429</v>
      </c>
      <c r="N21" s="95"/>
      <c r="O21" s="95" t="s">
        <v>69</v>
      </c>
      <c r="P21" s="95"/>
      <c r="Q21" s="96" t="s">
        <v>52</v>
      </c>
      <c r="R21" s="96"/>
      <c r="S21" s="34" t="s">
        <v>124</v>
      </c>
      <c r="T21" s="34" t="s">
        <v>433</v>
      </c>
      <c r="U21" s="34" t="s">
        <v>432</v>
      </c>
      <c r="V21" s="34">
        <f t="shared" ref="V21:V29" si="0">+IF(ISERR(U21/T21*100),"N/A",ROUND(U21/T21*100,2))</f>
        <v>114.81</v>
      </c>
      <c r="W21" s="35">
        <f t="shared" ref="W21:W29" si="1">+IF(ISERR(U21/S21*100),"N/A",ROUND(U21/S21*100,2))</f>
        <v>48.37</v>
      </c>
    </row>
    <row r="22" spans="2:27" ht="56.25" customHeight="1" x14ac:dyDescent="0.2">
      <c r="B22" s="93" t="s">
        <v>431</v>
      </c>
      <c r="C22" s="94"/>
      <c r="D22" s="94"/>
      <c r="E22" s="94"/>
      <c r="F22" s="94"/>
      <c r="G22" s="94"/>
      <c r="H22" s="94"/>
      <c r="I22" s="94"/>
      <c r="J22" s="94"/>
      <c r="K22" s="94"/>
      <c r="L22" s="94"/>
      <c r="M22" s="95" t="s">
        <v>429</v>
      </c>
      <c r="N22" s="95"/>
      <c r="O22" s="95" t="s">
        <v>69</v>
      </c>
      <c r="P22" s="95"/>
      <c r="Q22" s="96" t="s">
        <v>52</v>
      </c>
      <c r="R22" s="96"/>
      <c r="S22" s="34" t="s">
        <v>124</v>
      </c>
      <c r="T22" s="34" t="s">
        <v>400</v>
      </c>
      <c r="U22" s="34" t="s">
        <v>94</v>
      </c>
      <c r="V22" s="34">
        <f t="shared" si="0"/>
        <v>80</v>
      </c>
      <c r="W22" s="35">
        <f t="shared" si="1"/>
        <v>30</v>
      </c>
    </row>
    <row r="23" spans="2:27" ht="56.25" customHeight="1" x14ac:dyDescent="0.2">
      <c r="B23" s="93" t="s">
        <v>430</v>
      </c>
      <c r="C23" s="94"/>
      <c r="D23" s="94"/>
      <c r="E23" s="94"/>
      <c r="F23" s="94"/>
      <c r="G23" s="94"/>
      <c r="H23" s="94"/>
      <c r="I23" s="94"/>
      <c r="J23" s="94"/>
      <c r="K23" s="94"/>
      <c r="L23" s="94"/>
      <c r="M23" s="95" t="s">
        <v>429</v>
      </c>
      <c r="N23" s="95"/>
      <c r="O23" s="95" t="s">
        <v>69</v>
      </c>
      <c r="P23" s="95"/>
      <c r="Q23" s="96" t="s">
        <v>52</v>
      </c>
      <c r="R23" s="96"/>
      <c r="S23" s="34" t="s">
        <v>124</v>
      </c>
      <c r="T23" s="34" t="s">
        <v>428</v>
      </c>
      <c r="U23" s="34" t="s">
        <v>427</v>
      </c>
      <c r="V23" s="34">
        <f t="shared" si="0"/>
        <v>68</v>
      </c>
      <c r="W23" s="35">
        <f t="shared" si="1"/>
        <v>17</v>
      </c>
    </row>
    <row r="24" spans="2:27" ht="56.25" customHeight="1" x14ac:dyDescent="0.2">
      <c r="B24" s="93" t="s">
        <v>426</v>
      </c>
      <c r="C24" s="94"/>
      <c r="D24" s="94"/>
      <c r="E24" s="94"/>
      <c r="F24" s="94"/>
      <c r="G24" s="94"/>
      <c r="H24" s="94"/>
      <c r="I24" s="94"/>
      <c r="J24" s="94"/>
      <c r="K24" s="94"/>
      <c r="L24" s="94"/>
      <c r="M24" s="95" t="s">
        <v>423</v>
      </c>
      <c r="N24" s="95"/>
      <c r="O24" s="95" t="s">
        <v>69</v>
      </c>
      <c r="P24" s="95"/>
      <c r="Q24" s="96" t="s">
        <v>52</v>
      </c>
      <c r="R24" s="96"/>
      <c r="S24" s="34" t="s">
        <v>124</v>
      </c>
      <c r="T24" s="34" t="s">
        <v>422</v>
      </c>
      <c r="U24" s="34" t="s">
        <v>421</v>
      </c>
      <c r="V24" s="34">
        <f t="shared" si="0"/>
        <v>53.33</v>
      </c>
      <c r="W24" s="35">
        <f t="shared" si="1"/>
        <v>24</v>
      </c>
    </row>
    <row r="25" spans="2:27" ht="56.25" customHeight="1" x14ac:dyDescent="0.2">
      <c r="B25" s="93" t="s">
        <v>425</v>
      </c>
      <c r="C25" s="94"/>
      <c r="D25" s="94"/>
      <c r="E25" s="94"/>
      <c r="F25" s="94"/>
      <c r="G25" s="94"/>
      <c r="H25" s="94"/>
      <c r="I25" s="94"/>
      <c r="J25" s="94"/>
      <c r="K25" s="94"/>
      <c r="L25" s="94"/>
      <c r="M25" s="95" t="s">
        <v>423</v>
      </c>
      <c r="N25" s="95"/>
      <c r="O25" s="95" t="s">
        <v>69</v>
      </c>
      <c r="P25" s="95"/>
      <c r="Q25" s="96" t="s">
        <v>52</v>
      </c>
      <c r="R25" s="96"/>
      <c r="S25" s="34" t="s">
        <v>124</v>
      </c>
      <c r="T25" s="34" t="s">
        <v>422</v>
      </c>
      <c r="U25" s="34" t="s">
        <v>421</v>
      </c>
      <c r="V25" s="34">
        <f t="shared" si="0"/>
        <v>53.33</v>
      </c>
      <c r="W25" s="35">
        <f t="shared" si="1"/>
        <v>24</v>
      </c>
    </row>
    <row r="26" spans="2:27" ht="56.25" customHeight="1" x14ac:dyDescent="0.2">
      <c r="B26" s="93" t="s">
        <v>424</v>
      </c>
      <c r="C26" s="94"/>
      <c r="D26" s="94"/>
      <c r="E26" s="94"/>
      <c r="F26" s="94"/>
      <c r="G26" s="94"/>
      <c r="H26" s="94"/>
      <c r="I26" s="94"/>
      <c r="J26" s="94"/>
      <c r="K26" s="94"/>
      <c r="L26" s="94"/>
      <c r="M26" s="95" t="s">
        <v>423</v>
      </c>
      <c r="N26" s="95"/>
      <c r="O26" s="95" t="s">
        <v>69</v>
      </c>
      <c r="P26" s="95"/>
      <c r="Q26" s="96" t="s">
        <v>52</v>
      </c>
      <c r="R26" s="96"/>
      <c r="S26" s="34" t="s">
        <v>124</v>
      </c>
      <c r="T26" s="34" t="s">
        <v>422</v>
      </c>
      <c r="U26" s="34" t="s">
        <v>421</v>
      </c>
      <c r="V26" s="34">
        <f t="shared" si="0"/>
        <v>53.33</v>
      </c>
      <c r="W26" s="35">
        <f t="shared" si="1"/>
        <v>24</v>
      </c>
    </row>
    <row r="27" spans="2:27" ht="56.25" customHeight="1" x14ac:dyDescent="0.2">
      <c r="B27" s="93" t="s">
        <v>420</v>
      </c>
      <c r="C27" s="94"/>
      <c r="D27" s="94"/>
      <c r="E27" s="94"/>
      <c r="F27" s="94"/>
      <c r="G27" s="94"/>
      <c r="H27" s="94"/>
      <c r="I27" s="94"/>
      <c r="J27" s="94"/>
      <c r="K27" s="94"/>
      <c r="L27" s="94"/>
      <c r="M27" s="95" t="s">
        <v>416</v>
      </c>
      <c r="N27" s="95"/>
      <c r="O27" s="95" t="s">
        <v>69</v>
      </c>
      <c r="P27" s="95"/>
      <c r="Q27" s="96" t="s">
        <v>52</v>
      </c>
      <c r="R27" s="96"/>
      <c r="S27" s="34" t="s">
        <v>124</v>
      </c>
      <c r="T27" s="34" t="s">
        <v>100</v>
      </c>
      <c r="U27" s="34" t="s">
        <v>93</v>
      </c>
      <c r="V27" s="34">
        <f t="shared" si="0"/>
        <v>266.67</v>
      </c>
      <c r="W27" s="35">
        <f t="shared" si="1"/>
        <v>40</v>
      </c>
    </row>
    <row r="28" spans="2:27" ht="56.25" customHeight="1" x14ac:dyDescent="0.2">
      <c r="B28" s="93" t="s">
        <v>419</v>
      </c>
      <c r="C28" s="94"/>
      <c r="D28" s="94"/>
      <c r="E28" s="94"/>
      <c r="F28" s="94"/>
      <c r="G28" s="94"/>
      <c r="H28" s="94"/>
      <c r="I28" s="94"/>
      <c r="J28" s="94"/>
      <c r="K28" s="94"/>
      <c r="L28" s="94"/>
      <c r="M28" s="95" t="s">
        <v>416</v>
      </c>
      <c r="N28" s="95"/>
      <c r="O28" s="95" t="s">
        <v>69</v>
      </c>
      <c r="P28" s="95"/>
      <c r="Q28" s="96" t="s">
        <v>52</v>
      </c>
      <c r="R28" s="96"/>
      <c r="S28" s="34" t="s">
        <v>124</v>
      </c>
      <c r="T28" s="34" t="s">
        <v>93</v>
      </c>
      <c r="U28" s="34" t="s">
        <v>418</v>
      </c>
      <c r="V28" s="34">
        <f t="shared" si="0"/>
        <v>56.88</v>
      </c>
      <c r="W28" s="35">
        <f t="shared" si="1"/>
        <v>22.75</v>
      </c>
    </row>
    <row r="29" spans="2:27" ht="56.25" customHeight="1" thickBot="1" x14ac:dyDescent="0.25">
      <c r="B29" s="134" t="s">
        <v>417</v>
      </c>
      <c r="C29" s="135"/>
      <c r="D29" s="135"/>
      <c r="E29" s="135"/>
      <c r="F29" s="135"/>
      <c r="G29" s="135"/>
      <c r="H29" s="135"/>
      <c r="I29" s="135"/>
      <c r="J29" s="135"/>
      <c r="K29" s="135"/>
      <c r="L29" s="135"/>
      <c r="M29" s="136" t="s">
        <v>416</v>
      </c>
      <c r="N29" s="136"/>
      <c r="O29" s="136" t="s">
        <v>69</v>
      </c>
      <c r="P29" s="136"/>
      <c r="Q29" s="137" t="s">
        <v>52</v>
      </c>
      <c r="R29" s="137"/>
      <c r="S29" s="62" t="s">
        <v>124</v>
      </c>
      <c r="T29" s="62" t="s">
        <v>200</v>
      </c>
      <c r="U29" s="62" t="s">
        <v>99</v>
      </c>
      <c r="V29" s="62">
        <f t="shared" si="0"/>
        <v>57.14</v>
      </c>
      <c r="W29" s="61">
        <f t="shared" si="1"/>
        <v>20</v>
      </c>
    </row>
    <row r="30" spans="2:27" ht="21.75" customHeight="1" thickBot="1" x14ac:dyDescent="0.25">
      <c r="B30" s="60" t="s">
        <v>64</v>
      </c>
      <c r="C30" s="59"/>
      <c r="D30" s="59"/>
      <c r="E30" s="59"/>
      <c r="F30" s="59"/>
      <c r="G30" s="59"/>
      <c r="H30" s="58"/>
      <c r="I30" s="58"/>
      <c r="J30" s="58"/>
      <c r="K30" s="58"/>
      <c r="L30" s="58"/>
      <c r="M30" s="58"/>
      <c r="N30" s="58"/>
      <c r="O30" s="58"/>
      <c r="P30" s="58"/>
      <c r="Q30" s="58"/>
      <c r="R30" s="58"/>
      <c r="S30" s="58"/>
      <c r="T30" s="58"/>
      <c r="U30" s="58"/>
      <c r="V30" s="58"/>
      <c r="W30" s="57"/>
      <c r="X30" s="36"/>
    </row>
    <row r="31" spans="2:27" ht="29.25" customHeight="1" thickTop="1" thickBot="1" x14ac:dyDescent="0.25">
      <c r="B31" s="77" t="s">
        <v>65</v>
      </c>
      <c r="C31" s="78"/>
      <c r="D31" s="78"/>
      <c r="E31" s="78"/>
      <c r="F31" s="78"/>
      <c r="G31" s="78"/>
      <c r="H31" s="78"/>
      <c r="I31" s="78"/>
      <c r="J31" s="78"/>
      <c r="K31" s="78"/>
      <c r="L31" s="78"/>
      <c r="M31" s="78"/>
      <c r="N31" s="78"/>
      <c r="O31" s="78"/>
      <c r="P31" s="78"/>
      <c r="Q31" s="79"/>
      <c r="R31" s="37" t="s">
        <v>39</v>
      </c>
      <c r="S31" s="83" t="s">
        <v>40</v>
      </c>
      <c r="T31" s="83"/>
      <c r="U31" s="53" t="s">
        <v>66</v>
      </c>
      <c r="V31" s="84" t="s">
        <v>67</v>
      </c>
      <c r="W31" s="85"/>
    </row>
    <row r="32" spans="2:27" ht="30.75" customHeight="1" thickBot="1" x14ac:dyDescent="0.25">
      <c r="B32" s="80"/>
      <c r="C32" s="81"/>
      <c r="D32" s="81"/>
      <c r="E32" s="81"/>
      <c r="F32" s="81"/>
      <c r="G32" s="81"/>
      <c r="H32" s="81"/>
      <c r="I32" s="81"/>
      <c r="J32" s="81"/>
      <c r="K32" s="81"/>
      <c r="L32" s="81"/>
      <c r="M32" s="81"/>
      <c r="N32" s="81"/>
      <c r="O32" s="81"/>
      <c r="P32" s="81"/>
      <c r="Q32" s="82"/>
      <c r="R32" s="54" t="s">
        <v>68</v>
      </c>
      <c r="S32" s="54" t="s">
        <v>68</v>
      </c>
      <c r="T32" s="54" t="s">
        <v>69</v>
      </c>
      <c r="U32" s="54" t="s">
        <v>68</v>
      </c>
      <c r="V32" s="54" t="s">
        <v>70</v>
      </c>
      <c r="W32" s="32" t="s">
        <v>61</v>
      </c>
      <c r="Y32" s="36"/>
    </row>
    <row r="33" spans="2:23" ht="23.25" customHeight="1" thickBot="1" x14ac:dyDescent="0.25">
      <c r="B33" s="86" t="s">
        <v>71</v>
      </c>
      <c r="C33" s="87"/>
      <c r="D33" s="87"/>
      <c r="E33" s="55" t="s">
        <v>414</v>
      </c>
      <c r="F33" s="55"/>
      <c r="G33" s="55"/>
      <c r="H33" s="41"/>
      <c r="I33" s="41"/>
      <c r="J33" s="41"/>
      <c r="K33" s="41"/>
      <c r="L33" s="41"/>
      <c r="M33" s="41"/>
      <c r="N33" s="41"/>
      <c r="O33" s="41"/>
      <c r="P33" s="42"/>
      <c r="Q33" s="42"/>
      <c r="R33" s="43" t="s">
        <v>415</v>
      </c>
      <c r="S33" s="44" t="s">
        <v>12</v>
      </c>
      <c r="T33" s="42"/>
      <c r="U33" s="44" t="s">
        <v>412</v>
      </c>
      <c r="V33" s="42"/>
      <c r="W33" s="45">
        <f t="shared" ref="W33:W38" si="2">+IF(ISERR(U33/R33*100),"N/A",ROUND(U33/R33*100,2))</f>
        <v>0.78</v>
      </c>
    </row>
    <row r="34" spans="2:23" ht="26.25" customHeight="1" x14ac:dyDescent="0.2">
      <c r="B34" s="88" t="s">
        <v>75</v>
      </c>
      <c r="C34" s="89"/>
      <c r="D34" s="89"/>
      <c r="E34" s="56" t="s">
        <v>414</v>
      </c>
      <c r="F34" s="56"/>
      <c r="G34" s="56"/>
      <c r="H34" s="47"/>
      <c r="I34" s="47"/>
      <c r="J34" s="47"/>
      <c r="K34" s="47"/>
      <c r="L34" s="47"/>
      <c r="M34" s="47"/>
      <c r="N34" s="47"/>
      <c r="O34" s="47"/>
      <c r="P34" s="48"/>
      <c r="Q34" s="48"/>
      <c r="R34" s="49" t="s">
        <v>413</v>
      </c>
      <c r="S34" s="50" t="s">
        <v>412</v>
      </c>
      <c r="T34" s="51">
        <f>+IF(ISERR(S34/R34*100),"N/A",ROUND(S34/R34*100,2))</f>
        <v>4.62</v>
      </c>
      <c r="U34" s="50" t="s">
        <v>412</v>
      </c>
      <c r="V34" s="51">
        <f>+IF(ISERR(U34/S34*100),"N/A",ROUND(U34/S34*100,2))</f>
        <v>100</v>
      </c>
      <c r="W34" s="52">
        <f t="shared" si="2"/>
        <v>4.62</v>
      </c>
    </row>
    <row r="35" spans="2:23" ht="23.25" customHeight="1" thickBot="1" x14ac:dyDescent="0.25">
      <c r="B35" s="86" t="s">
        <v>71</v>
      </c>
      <c r="C35" s="87"/>
      <c r="D35" s="87"/>
      <c r="E35" s="55" t="s">
        <v>411</v>
      </c>
      <c r="F35" s="55"/>
      <c r="G35" s="55"/>
      <c r="H35" s="41"/>
      <c r="I35" s="41"/>
      <c r="J35" s="41"/>
      <c r="K35" s="41"/>
      <c r="L35" s="41"/>
      <c r="M35" s="41"/>
      <c r="N35" s="41"/>
      <c r="O35" s="41"/>
      <c r="P35" s="42"/>
      <c r="Q35" s="42"/>
      <c r="R35" s="43" t="s">
        <v>187</v>
      </c>
      <c r="S35" s="44" t="s">
        <v>12</v>
      </c>
      <c r="T35" s="42"/>
      <c r="U35" s="44" t="s">
        <v>410</v>
      </c>
      <c r="V35" s="42"/>
      <c r="W35" s="45">
        <f t="shared" si="2"/>
        <v>54.2</v>
      </c>
    </row>
    <row r="36" spans="2:23" ht="26.25" customHeight="1" x14ac:dyDescent="0.2">
      <c r="B36" s="88" t="s">
        <v>75</v>
      </c>
      <c r="C36" s="89"/>
      <c r="D36" s="89"/>
      <c r="E36" s="56" t="s">
        <v>411</v>
      </c>
      <c r="F36" s="56"/>
      <c r="G36" s="56"/>
      <c r="H36" s="47"/>
      <c r="I36" s="47"/>
      <c r="J36" s="47"/>
      <c r="K36" s="47"/>
      <c r="L36" s="47"/>
      <c r="M36" s="47"/>
      <c r="N36" s="47"/>
      <c r="O36" s="47"/>
      <c r="P36" s="48"/>
      <c r="Q36" s="48"/>
      <c r="R36" s="49" t="s">
        <v>187</v>
      </c>
      <c r="S36" s="50" t="s">
        <v>410</v>
      </c>
      <c r="T36" s="51">
        <f>+IF(ISERR(S36/R36*100),"N/A",ROUND(S36/R36*100,2))</f>
        <v>54.2</v>
      </c>
      <c r="U36" s="50" t="s">
        <v>410</v>
      </c>
      <c r="V36" s="51">
        <f>+IF(ISERR(U36/S36*100),"N/A",ROUND(U36/S36*100,2))</f>
        <v>100</v>
      </c>
      <c r="W36" s="52">
        <f t="shared" si="2"/>
        <v>54.2</v>
      </c>
    </row>
    <row r="37" spans="2:23" ht="23.25" customHeight="1" thickBot="1" x14ac:dyDescent="0.25">
      <c r="B37" s="86" t="s">
        <v>71</v>
      </c>
      <c r="C37" s="87"/>
      <c r="D37" s="87"/>
      <c r="E37" s="55" t="s">
        <v>408</v>
      </c>
      <c r="F37" s="55"/>
      <c r="G37" s="55"/>
      <c r="H37" s="41"/>
      <c r="I37" s="41"/>
      <c r="J37" s="41"/>
      <c r="K37" s="41"/>
      <c r="L37" s="41"/>
      <c r="M37" s="41"/>
      <c r="N37" s="41"/>
      <c r="O37" s="41"/>
      <c r="P37" s="42"/>
      <c r="Q37" s="42"/>
      <c r="R37" s="43" t="s">
        <v>409</v>
      </c>
      <c r="S37" s="44" t="s">
        <v>12</v>
      </c>
      <c r="T37" s="42"/>
      <c r="U37" s="44" t="s">
        <v>83</v>
      </c>
      <c r="V37" s="42"/>
      <c r="W37" s="45">
        <f t="shared" si="2"/>
        <v>0</v>
      </c>
    </row>
    <row r="38" spans="2:23" ht="26.25" customHeight="1" thickBot="1" x14ac:dyDescent="0.25">
      <c r="B38" s="88" t="s">
        <v>75</v>
      </c>
      <c r="C38" s="89"/>
      <c r="D38" s="89"/>
      <c r="E38" s="56" t="s">
        <v>408</v>
      </c>
      <c r="F38" s="56"/>
      <c r="G38" s="56"/>
      <c r="H38" s="47"/>
      <c r="I38" s="47"/>
      <c r="J38" s="47"/>
      <c r="K38" s="47"/>
      <c r="L38" s="47"/>
      <c r="M38" s="47"/>
      <c r="N38" s="47"/>
      <c r="O38" s="47"/>
      <c r="P38" s="48"/>
      <c r="Q38" s="48"/>
      <c r="R38" s="49" t="s">
        <v>407</v>
      </c>
      <c r="S38" s="50" t="s">
        <v>83</v>
      </c>
      <c r="T38" s="51">
        <f>+IF(ISERR(S38/R38*100),"N/A",ROUND(S38/R38*100,2))</f>
        <v>0</v>
      </c>
      <c r="U38" s="50" t="s">
        <v>83</v>
      </c>
      <c r="V38" s="51" t="str">
        <f>+IF(ISERR(U38/S38*100),"N/A",ROUND(U38/S38*100,2))</f>
        <v>N/A</v>
      </c>
      <c r="W38" s="52">
        <f t="shared" si="2"/>
        <v>0</v>
      </c>
    </row>
    <row r="39" spans="2:23" ht="22.5" customHeight="1" thickTop="1" thickBot="1" x14ac:dyDescent="0.25">
      <c r="B39" s="11" t="s">
        <v>78</v>
      </c>
      <c r="C39" s="12"/>
      <c r="D39" s="12"/>
      <c r="E39" s="12"/>
      <c r="F39" s="12"/>
      <c r="G39" s="12"/>
      <c r="H39" s="13"/>
      <c r="I39" s="13"/>
      <c r="J39" s="13"/>
      <c r="K39" s="13"/>
      <c r="L39" s="13"/>
      <c r="M39" s="13"/>
      <c r="N39" s="13"/>
      <c r="O39" s="13"/>
      <c r="P39" s="13"/>
      <c r="Q39" s="13"/>
      <c r="R39" s="13"/>
      <c r="S39" s="13"/>
      <c r="T39" s="13"/>
      <c r="U39" s="13"/>
      <c r="V39" s="13"/>
      <c r="W39" s="14"/>
    </row>
    <row r="40" spans="2:23" ht="60" customHeight="1" thickTop="1" x14ac:dyDescent="0.2">
      <c r="B40" s="71" t="s">
        <v>406</v>
      </c>
      <c r="C40" s="72"/>
      <c r="D40" s="72"/>
      <c r="E40" s="72"/>
      <c r="F40" s="72"/>
      <c r="G40" s="72"/>
      <c r="H40" s="72"/>
      <c r="I40" s="72"/>
      <c r="J40" s="72"/>
      <c r="K40" s="72"/>
      <c r="L40" s="72"/>
      <c r="M40" s="72"/>
      <c r="N40" s="72"/>
      <c r="O40" s="72"/>
      <c r="P40" s="72"/>
      <c r="Q40" s="72"/>
      <c r="R40" s="72"/>
      <c r="S40" s="72"/>
      <c r="T40" s="72"/>
      <c r="U40" s="72"/>
      <c r="V40" s="72"/>
      <c r="W40" s="73"/>
    </row>
    <row r="41" spans="2:23" ht="60" customHeight="1" thickBot="1" x14ac:dyDescent="0.25">
      <c r="B41" s="90"/>
      <c r="C41" s="91"/>
      <c r="D41" s="91"/>
      <c r="E41" s="91"/>
      <c r="F41" s="91"/>
      <c r="G41" s="91"/>
      <c r="H41" s="91"/>
      <c r="I41" s="91"/>
      <c r="J41" s="91"/>
      <c r="K41" s="91"/>
      <c r="L41" s="91"/>
      <c r="M41" s="91"/>
      <c r="N41" s="91"/>
      <c r="O41" s="91"/>
      <c r="P41" s="91"/>
      <c r="Q41" s="91"/>
      <c r="R41" s="91"/>
      <c r="S41" s="91"/>
      <c r="T41" s="91"/>
      <c r="U41" s="91"/>
      <c r="V41" s="91"/>
      <c r="W41" s="92"/>
    </row>
    <row r="42" spans="2:23" ht="151.9" customHeight="1" thickTop="1" x14ac:dyDescent="0.2">
      <c r="B42" s="71" t="s">
        <v>405</v>
      </c>
      <c r="C42" s="72"/>
      <c r="D42" s="72"/>
      <c r="E42" s="72"/>
      <c r="F42" s="72"/>
      <c r="G42" s="72"/>
      <c r="H42" s="72"/>
      <c r="I42" s="72"/>
      <c r="J42" s="72"/>
      <c r="K42" s="72"/>
      <c r="L42" s="72"/>
      <c r="M42" s="72"/>
      <c r="N42" s="72"/>
      <c r="O42" s="72"/>
      <c r="P42" s="72"/>
      <c r="Q42" s="72"/>
      <c r="R42" s="72"/>
      <c r="S42" s="72"/>
      <c r="T42" s="72"/>
      <c r="U42" s="72"/>
      <c r="V42" s="72"/>
      <c r="W42" s="73"/>
    </row>
    <row r="43" spans="2:23" ht="132" customHeight="1" thickBot="1" x14ac:dyDescent="0.25">
      <c r="B43" s="90"/>
      <c r="C43" s="91"/>
      <c r="D43" s="91"/>
      <c r="E43" s="91"/>
      <c r="F43" s="91"/>
      <c r="G43" s="91"/>
      <c r="H43" s="91"/>
      <c r="I43" s="91"/>
      <c r="J43" s="91"/>
      <c r="K43" s="91"/>
      <c r="L43" s="91"/>
      <c r="M43" s="91"/>
      <c r="N43" s="91"/>
      <c r="O43" s="91"/>
      <c r="P43" s="91"/>
      <c r="Q43" s="91"/>
      <c r="R43" s="91"/>
      <c r="S43" s="91"/>
      <c r="T43" s="91"/>
      <c r="U43" s="91"/>
      <c r="V43" s="91"/>
      <c r="W43" s="92"/>
    </row>
    <row r="44" spans="2:23" ht="58.15" customHeight="1" thickTop="1" x14ac:dyDescent="0.2">
      <c r="B44" s="71" t="s">
        <v>404</v>
      </c>
      <c r="C44" s="72"/>
      <c r="D44" s="72"/>
      <c r="E44" s="72"/>
      <c r="F44" s="72"/>
      <c r="G44" s="72"/>
      <c r="H44" s="72"/>
      <c r="I44" s="72"/>
      <c r="J44" s="72"/>
      <c r="K44" s="72"/>
      <c r="L44" s="72"/>
      <c r="M44" s="72"/>
      <c r="N44" s="72"/>
      <c r="O44" s="72"/>
      <c r="P44" s="72"/>
      <c r="Q44" s="72"/>
      <c r="R44" s="72"/>
      <c r="S44" s="72"/>
      <c r="T44" s="72"/>
      <c r="U44" s="72"/>
      <c r="V44" s="72"/>
      <c r="W44" s="73"/>
    </row>
    <row r="45" spans="2:23" ht="60" customHeight="1" thickBot="1" x14ac:dyDescent="0.25">
      <c r="B45" s="74"/>
      <c r="C45" s="75"/>
      <c r="D45" s="75"/>
      <c r="E45" s="75"/>
      <c r="F45" s="75"/>
      <c r="G45" s="75"/>
      <c r="H45" s="75"/>
      <c r="I45" s="75"/>
      <c r="J45" s="75"/>
      <c r="K45" s="75"/>
      <c r="L45" s="75"/>
      <c r="M45" s="75"/>
      <c r="N45" s="75"/>
      <c r="O45" s="75"/>
      <c r="P45" s="75"/>
      <c r="Q45" s="75"/>
      <c r="R45" s="75"/>
      <c r="S45" s="75"/>
      <c r="T45" s="75"/>
      <c r="U45" s="75"/>
      <c r="V45" s="75"/>
      <c r="W45" s="76"/>
    </row>
  </sheetData>
  <mergeCells count="87">
    <mergeCell ref="B44:W45"/>
    <mergeCell ref="B31:Q32"/>
    <mergeCell ref="S31:T31"/>
    <mergeCell ref="V31:W31"/>
    <mergeCell ref="B33:D33"/>
    <mergeCell ref="B34:D34"/>
    <mergeCell ref="B35:D35"/>
    <mergeCell ref="B36:D36"/>
    <mergeCell ref="B37:D37"/>
    <mergeCell ref="B38:D38"/>
    <mergeCell ref="B29:L29"/>
    <mergeCell ref="M29:N29"/>
    <mergeCell ref="O29:P29"/>
    <mergeCell ref="Q29:R29"/>
    <mergeCell ref="B40:W41"/>
    <mergeCell ref="B42:W43"/>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3" manualBreakCount="3">
    <brk id="16" min="1" max="20" man="1"/>
    <brk id="29" min="1" max="22" man="1"/>
    <brk id="43" min="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topLeftCell="A10" zoomScale="68" zoomScaleNormal="68"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76.900000000000006" customHeight="1" thickTop="1" thickBot="1" x14ac:dyDescent="0.25">
      <c r="A4" s="15"/>
      <c r="B4" s="16" t="s">
        <v>4</v>
      </c>
      <c r="C4" s="17" t="s">
        <v>5</v>
      </c>
      <c r="D4" s="124" t="s">
        <v>6</v>
      </c>
      <c r="E4" s="124"/>
      <c r="F4" s="124"/>
      <c r="G4" s="124"/>
      <c r="H4" s="125"/>
      <c r="I4" s="18"/>
      <c r="J4" s="126" t="s">
        <v>7</v>
      </c>
      <c r="K4" s="124"/>
      <c r="L4" s="17" t="s">
        <v>81</v>
      </c>
      <c r="M4" s="127" t="s">
        <v>82</v>
      </c>
      <c r="N4" s="127"/>
      <c r="O4" s="127"/>
      <c r="P4" s="127"/>
      <c r="Q4" s="128"/>
      <c r="R4" s="19"/>
      <c r="S4" s="129" t="s">
        <v>10</v>
      </c>
      <c r="T4" s="130"/>
      <c r="U4" s="130"/>
      <c r="V4" s="131">
        <v>3.6</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4.15" customHeight="1" thickBot="1" x14ac:dyDescent="0.25">
      <c r="B6" s="20" t="s">
        <v>13</v>
      </c>
      <c r="C6" s="21" t="s">
        <v>84</v>
      </c>
      <c r="D6" s="113" t="s">
        <v>85</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86</v>
      </c>
      <c r="K8" s="26" t="s">
        <v>87</v>
      </c>
      <c r="L8" s="26" t="s">
        <v>86</v>
      </c>
      <c r="M8" s="26" t="s">
        <v>87</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72.599999999999994" customHeight="1" thickTop="1" thickBot="1" x14ac:dyDescent="0.25">
      <c r="B10" s="27" t="s">
        <v>21</v>
      </c>
      <c r="C10" s="117" t="s">
        <v>167</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168</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43.15" customHeight="1" x14ac:dyDescent="0.2">
      <c r="B21" s="93" t="s">
        <v>88</v>
      </c>
      <c r="C21" s="94"/>
      <c r="D21" s="94"/>
      <c r="E21" s="94"/>
      <c r="F21" s="94"/>
      <c r="G21" s="94"/>
      <c r="H21" s="94"/>
      <c r="I21" s="94"/>
      <c r="J21" s="94"/>
      <c r="K21" s="94"/>
      <c r="L21" s="94"/>
      <c r="M21" s="95" t="s">
        <v>84</v>
      </c>
      <c r="N21" s="95"/>
      <c r="O21" s="95" t="s">
        <v>27</v>
      </c>
      <c r="P21" s="95"/>
      <c r="Q21" s="96" t="s">
        <v>52</v>
      </c>
      <c r="R21" s="96"/>
      <c r="S21" s="34" t="s">
        <v>89</v>
      </c>
      <c r="T21" s="34" t="s">
        <v>90</v>
      </c>
      <c r="U21" s="34" t="s">
        <v>83</v>
      </c>
      <c r="V21" s="34">
        <f>+IF(ISERR(U21/T21*100),"N/A",ROUND(U21/T21*100,2))</f>
        <v>0</v>
      </c>
      <c r="W21" s="35">
        <f>+IF(ISERR(U21/S21*100),"N/A",ROUND(U21/S21*100,2))</f>
        <v>0</v>
      </c>
    </row>
    <row r="22" spans="2:27" ht="43.15" customHeight="1" x14ac:dyDescent="0.2">
      <c r="B22" s="93" t="s">
        <v>91</v>
      </c>
      <c r="C22" s="94"/>
      <c r="D22" s="94"/>
      <c r="E22" s="94"/>
      <c r="F22" s="94"/>
      <c r="G22" s="94"/>
      <c r="H22" s="94"/>
      <c r="I22" s="94"/>
      <c r="J22" s="94"/>
      <c r="K22" s="94"/>
      <c r="L22" s="94"/>
      <c r="M22" s="95" t="s">
        <v>84</v>
      </c>
      <c r="N22" s="95"/>
      <c r="O22" s="95" t="s">
        <v>92</v>
      </c>
      <c r="P22" s="95"/>
      <c r="Q22" s="96" t="s">
        <v>52</v>
      </c>
      <c r="R22" s="96"/>
      <c r="S22" s="34" t="s">
        <v>93</v>
      </c>
      <c r="T22" s="34" t="s">
        <v>94</v>
      </c>
      <c r="U22" s="34" t="s">
        <v>83</v>
      </c>
      <c r="V22" s="34">
        <f>+IF(ISERR(U22/T22*100),"N/A",ROUND(U22/T22*100,2))</f>
        <v>0</v>
      </c>
      <c r="W22" s="35">
        <f>+IF(ISERR(U22/S22*100),"N/A",ROUND(U22/S22*100,2))</f>
        <v>0</v>
      </c>
    </row>
    <row r="23" spans="2:27" ht="43.15" customHeight="1" x14ac:dyDescent="0.2">
      <c r="B23" s="93" t="s">
        <v>95</v>
      </c>
      <c r="C23" s="94"/>
      <c r="D23" s="94"/>
      <c r="E23" s="94"/>
      <c r="F23" s="94"/>
      <c r="G23" s="94"/>
      <c r="H23" s="94"/>
      <c r="I23" s="94"/>
      <c r="J23" s="94"/>
      <c r="K23" s="94"/>
      <c r="L23" s="94"/>
      <c r="M23" s="95" t="s">
        <v>84</v>
      </c>
      <c r="N23" s="95"/>
      <c r="O23" s="95" t="s">
        <v>92</v>
      </c>
      <c r="P23" s="95"/>
      <c r="Q23" s="96" t="s">
        <v>52</v>
      </c>
      <c r="R23" s="96"/>
      <c r="S23" s="34" t="s">
        <v>93</v>
      </c>
      <c r="T23" s="34" t="s">
        <v>94</v>
      </c>
      <c r="U23" s="34" t="s">
        <v>83</v>
      </c>
      <c r="V23" s="34">
        <f>+IF(ISERR(U23/T23*100),"N/A",ROUND(U23/T23*100,2))</f>
        <v>0</v>
      </c>
      <c r="W23" s="35">
        <f>+IF(ISERR(U23/S23*100),"N/A",ROUND(U23/S23*100,2))</f>
        <v>0</v>
      </c>
    </row>
    <row r="24" spans="2:27" ht="43.15" customHeight="1" x14ac:dyDescent="0.2">
      <c r="B24" s="93" t="s">
        <v>96</v>
      </c>
      <c r="C24" s="94"/>
      <c r="D24" s="94"/>
      <c r="E24" s="94"/>
      <c r="F24" s="94"/>
      <c r="G24" s="94"/>
      <c r="H24" s="94"/>
      <c r="I24" s="94"/>
      <c r="J24" s="94"/>
      <c r="K24" s="94"/>
      <c r="L24" s="94"/>
      <c r="M24" s="95" t="s">
        <v>84</v>
      </c>
      <c r="N24" s="95"/>
      <c r="O24" s="95" t="s">
        <v>92</v>
      </c>
      <c r="P24" s="95"/>
      <c r="Q24" s="96" t="s">
        <v>52</v>
      </c>
      <c r="R24" s="96"/>
      <c r="S24" s="34" t="s">
        <v>97</v>
      </c>
      <c r="T24" s="34" t="s">
        <v>48</v>
      </c>
      <c r="U24" s="34" t="s">
        <v>83</v>
      </c>
      <c r="V24" s="34">
        <f>+IF(ISERR(U24/T24*100),"N/A",ROUND(U24/T24*100,2))</f>
        <v>0</v>
      </c>
      <c r="W24" s="35">
        <f>+IF(ISERR(U24/S24*100),"N/A",ROUND(U24/S24*100,2))</f>
        <v>0</v>
      </c>
    </row>
    <row r="25" spans="2:27" ht="43.15" customHeight="1" thickBot="1" x14ac:dyDescent="0.25">
      <c r="B25" s="93" t="s">
        <v>98</v>
      </c>
      <c r="C25" s="94"/>
      <c r="D25" s="94"/>
      <c r="E25" s="94"/>
      <c r="F25" s="94"/>
      <c r="G25" s="94"/>
      <c r="H25" s="94"/>
      <c r="I25" s="94"/>
      <c r="J25" s="94"/>
      <c r="K25" s="94"/>
      <c r="L25" s="94"/>
      <c r="M25" s="95" t="s">
        <v>84</v>
      </c>
      <c r="N25" s="95"/>
      <c r="O25" s="95" t="s">
        <v>92</v>
      </c>
      <c r="P25" s="95"/>
      <c r="Q25" s="96" t="s">
        <v>52</v>
      </c>
      <c r="R25" s="96"/>
      <c r="S25" s="34" t="s">
        <v>99</v>
      </c>
      <c r="T25" s="34" t="s">
        <v>100</v>
      </c>
      <c r="U25" s="34" t="s">
        <v>83</v>
      </c>
      <c r="V25" s="34">
        <f>+IF(ISERR(U25/T25*100),"N/A",ROUND(U25/T25*100,2))</f>
        <v>0</v>
      </c>
      <c r="W25" s="35">
        <f>+IF(ISERR(U25/S25*100),"N/A",ROUND(U25/S25*100,2))</f>
        <v>0</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77" t="s">
        <v>65</v>
      </c>
      <c r="C27" s="78"/>
      <c r="D27" s="78"/>
      <c r="E27" s="78"/>
      <c r="F27" s="78"/>
      <c r="G27" s="78"/>
      <c r="H27" s="78"/>
      <c r="I27" s="78"/>
      <c r="J27" s="78"/>
      <c r="K27" s="78"/>
      <c r="L27" s="78"/>
      <c r="M27" s="78"/>
      <c r="N27" s="78"/>
      <c r="O27" s="78"/>
      <c r="P27" s="78"/>
      <c r="Q27" s="79"/>
      <c r="R27" s="37" t="s">
        <v>39</v>
      </c>
      <c r="S27" s="83" t="s">
        <v>40</v>
      </c>
      <c r="T27" s="83"/>
      <c r="U27" s="38" t="s">
        <v>66</v>
      </c>
      <c r="V27" s="84" t="s">
        <v>67</v>
      </c>
      <c r="W27" s="85"/>
    </row>
    <row r="28" spans="2:27" ht="30.75" customHeight="1" thickBot="1" x14ac:dyDescent="0.25">
      <c r="B28" s="80"/>
      <c r="C28" s="81"/>
      <c r="D28" s="81"/>
      <c r="E28" s="81"/>
      <c r="F28" s="81"/>
      <c r="G28" s="81"/>
      <c r="H28" s="81"/>
      <c r="I28" s="81"/>
      <c r="J28" s="81"/>
      <c r="K28" s="81"/>
      <c r="L28" s="81"/>
      <c r="M28" s="81"/>
      <c r="N28" s="81"/>
      <c r="O28" s="81"/>
      <c r="P28" s="81"/>
      <c r="Q28" s="82"/>
      <c r="R28" s="39" t="s">
        <v>68</v>
      </c>
      <c r="S28" s="39" t="s">
        <v>68</v>
      </c>
      <c r="T28" s="39" t="s">
        <v>69</v>
      </c>
      <c r="U28" s="39" t="s">
        <v>68</v>
      </c>
      <c r="V28" s="39" t="s">
        <v>70</v>
      </c>
      <c r="W28" s="32" t="s">
        <v>61</v>
      </c>
      <c r="Y28" s="36"/>
    </row>
    <row r="29" spans="2:27" ht="23.25" customHeight="1" thickBot="1" x14ac:dyDescent="0.25">
      <c r="B29" s="86" t="s">
        <v>71</v>
      </c>
      <c r="C29" s="87"/>
      <c r="D29" s="87"/>
      <c r="E29" s="40" t="s">
        <v>101</v>
      </c>
      <c r="F29" s="40"/>
      <c r="G29" s="40"/>
      <c r="H29" s="41"/>
      <c r="I29" s="41"/>
      <c r="J29" s="41"/>
      <c r="K29" s="41"/>
      <c r="L29" s="41"/>
      <c r="M29" s="41"/>
      <c r="N29" s="41"/>
      <c r="O29" s="41"/>
      <c r="P29" s="42"/>
      <c r="Q29" s="42"/>
      <c r="R29" s="43" t="s">
        <v>83</v>
      </c>
      <c r="S29" s="44" t="s">
        <v>12</v>
      </c>
      <c r="T29" s="42"/>
      <c r="U29" s="44" t="s">
        <v>83</v>
      </c>
      <c r="V29" s="42"/>
      <c r="W29" s="45" t="str">
        <f>+IF(ISERR(U29/R29*100),"N/A",ROUND(U29/R29*100,2))</f>
        <v>N/A</v>
      </c>
    </row>
    <row r="30" spans="2:27" ht="26.25" customHeight="1" thickBot="1" x14ac:dyDescent="0.25">
      <c r="B30" s="88" t="s">
        <v>75</v>
      </c>
      <c r="C30" s="89"/>
      <c r="D30" s="89"/>
      <c r="E30" s="46" t="s">
        <v>101</v>
      </c>
      <c r="F30" s="46"/>
      <c r="G30" s="46"/>
      <c r="H30" s="47"/>
      <c r="I30" s="47"/>
      <c r="J30" s="47"/>
      <c r="K30" s="47"/>
      <c r="L30" s="47"/>
      <c r="M30" s="47"/>
      <c r="N30" s="47"/>
      <c r="O30" s="47"/>
      <c r="P30" s="48"/>
      <c r="Q30" s="48"/>
      <c r="R30" s="49">
        <v>3.64</v>
      </c>
      <c r="S30" s="50" t="s">
        <v>83</v>
      </c>
      <c r="T30" s="51">
        <f>+IF(ISERR(S30/R30*100),"N/A",ROUND(S30/R30*100,2))</f>
        <v>0</v>
      </c>
      <c r="U30" s="50" t="s">
        <v>83</v>
      </c>
      <c r="V30" s="51" t="str">
        <f>+IF(ISERR(U30/S30*100),"N/A",ROUND(U30/S30*100,2))</f>
        <v>N/A</v>
      </c>
      <c r="W30" s="52">
        <f>+IF(ISERR(U30/R30*100),"N/A",ROUND(U30/R30*100,2))</f>
        <v>0</v>
      </c>
    </row>
    <row r="31" spans="2:27" ht="22.5" customHeight="1" thickTop="1" thickBot="1" x14ac:dyDescent="0.25">
      <c r="B31" s="11" t="s">
        <v>78</v>
      </c>
      <c r="C31" s="12"/>
      <c r="D31" s="12"/>
      <c r="E31" s="12"/>
      <c r="F31" s="12"/>
      <c r="G31" s="12"/>
      <c r="H31" s="13"/>
      <c r="I31" s="13"/>
      <c r="J31" s="13"/>
      <c r="K31" s="13"/>
      <c r="L31" s="13"/>
      <c r="M31" s="13"/>
      <c r="N31" s="13"/>
      <c r="O31" s="13"/>
      <c r="P31" s="13"/>
      <c r="Q31" s="13"/>
      <c r="R31" s="13"/>
      <c r="S31" s="13"/>
      <c r="T31" s="13"/>
      <c r="U31" s="13"/>
      <c r="V31" s="13"/>
      <c r="W31" s="14"/>
    </row>
    <row r="32" spans="2:27" ht="37.9" customHeight="1" thickTop="1" x14ac:dyDescent="0.2">
      <c r="B32" s="71" t="s">
        <v>177</v>
      </c>
      <c r="C32" s="72"/>
      <c r="D32" s="72"/>
      <c r="E32" s="72"/>
      <c r="F32" s="72"/>
      <c r="G32" s="72"/>
      <c r="H32" s="72"/>
      <c r="I32" s="72"/>
      <c r="J32" s="72"/>
      <c r="K32" s="72"/>
      <c r="L32" s="72"/>
      <c r="M32" s="72"/>
      <c r="N32" s="72"/>
      <c r="O32" s="72"/>
      <c r="P32" s="72"/>
      <c r="Q32" s="72"/>
      <c r="R32" s="72"/>
      <c r="S32" s="72"/>
      <c r="T32" s="72"/>
      <c r="U32" s="72"/>
      <c r="V32" s="72"/>
      <c r="W32" s="73"/>
    </row>
    <row r="33" spans="2:23" ht="37.9"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37.5" customHeight="1" thickTop="1" x14ac:dyDescent="0.2">
      <c r="B34" s="71" t="s">
        <v>102</v>
      </c>
      <c r="C34" s="72"/>
      <c r="D34" s="72"/>
      <c r="E34" s="72"/>
      <c r="F34" s="72"/>
      <c r="G34" s="72"/>
      <c r="H34" s="72"/>
      <c r="I34" s="72"/>
      <c r="J34" s="72"/>
      <c r="K34" s="72"/>
      <c r="L34" s="72"/>
      <c r="M34" s="72"/>
      <c r="N34" s="72"/>
      <c r="O34" s="72"/>
      <c r="P34" s="72"/>
      <c r="Q34" s="72"/>
      <c r="R34" s="72"/>
      <c r="S34" s="72"/>
      <c r="T34" s="72"/>
      <c r="U34" s="72"/>
      <c r="V34" s="72"/>
      <c r="W34" s="73"/>
    </row>
    <row r="35" spans="2:23" ht="31.9" customHeight="1" thickBot="1" x14ac:dyDescent="0.25">
      <c r="B35" s="90"/>
      <c r="C35" s="91"/>
      <c r="D35" s="91"/>
      <c r="E35" s="91"/>
      <c r="F35" s="91"/>
      <c r="G35" s="91"/>
      <c r="H35" s="91"/>
      <c r="I35" s="91"/>
      <c r="J35" s="91"/>
      <c r="K35" s="91"/>
      <c r="L35" s="91"/>
      <c r="M35" s="91"/>
      <c r="N35" s="91"/>
      <c r="O35" s="91"/>
      <c r="P35" s="91"/>
      <c r="Q35" s="91"/>
      <c r="R35" s="91"/>
      <c r="S35" s="91"/>
      <c r="T35" s="91"/>
      <c r="U35" s="91"/>
      <c r="V35" s="91"/>
      <c r="W35" s="92"/>
    </row>
    <row r="36" spans="2:23" ht="37.5" customHeight="1" thickTop="1" x14ac:dyDescent="0.2">
      <c r="B36" s="71" t="s">
        <v>103</v>
      </c>
      <c r="C36" s="72"/>
      <c r="D36" s="72"/>
      <c r="E36" s="72"/>
      <c r="F36" s="72"/>
      <c r="G36" s="72"/>
      <c r="H36" s="72"/>
      <c r="I36" s="72"/>
      <c r="J36" s="72"/>
      <c r="K36" s="72"/>
      <c r="L36" s="72"/>
      <c r="M36" s="72"/>
      <c r="N36" s="72"/>
      <c r="O36" s="72"/>
      <c r="P36" s="72"/>
      <c r="Q36" s="72"/>
      <c r="R36" s="72"/>
      <c r="S36" s="72"/>
      <c r="T36" s="72"/>
      <c r="U36" s="72"/>
      <c r="V36" s="72"/>
      <c r="W36" s="73"/>
    </row>
    <row r="37" spans="2:23" ht="13.5" thickBot="1" x14ac:dyDescent="0.25">
      <c r="B37" s="74"/>
      <c r="C37" s="75"/>
      <c r="D37" s="75"/>
      <c r="E37" s="75"/>
      <c r="F37" s="75"/>
      <c r="G37" s="75"/>
      <c r="H37" s="75"/>
      <c r="I37" s="75"/>
      <c r="J37" s="75"/>
      <c r="K37" s="75"/>
      <c r="L37" s="75"/>
      <c r="M37" s="75"/>
      <c r="N37" s="75"/>
      <c r="O37" s="75"/>
      <c r="P37" s="75"/>
      <c r="Q37" s="75"/>
      <c r="R37" s="75"/>
      <c r="S37" s="75"/>
      <c r="T37" s="75"/>
      <c r="U37" s="75"/>
      <c r="V37" s="75"/>
      <c r="W37" s="76"/>
    </row>
  </sheetData>
  <mergeCells count="67">
    <mergeCell ref="D6:H6"/>
    <mergeCell ref="J6:K6"/>
    <mergeCell ref="L6:M6"/>
    <mergeCell ref="N6:W6"/>
    <mergeCell ref="D7:H7"/>
    <mergeCell ref="O7:W7"/>
    <mergeCell ref="A1:P1"/>
    <mergeCell ref="B2:W2"/>
    <mergeCell ref="D4:H4"/>
    <mergeCell ref="J4:K4"/>
    <mergeCell ref="M4:Q4"/>
    <mergeCell ref="S4:U4"/>
    <mergeCell ref="V4:W4"/>
    <mergeCell ref="C5:W5"/>
    <mergeCell ref="D8:H8"/>
    <mergeCell ref="P8:W8"/>
    <mergeCell ref="C9:W9"/>
    <mergeCell ref="C10:W10"/>
    <mergeCell ref="B13:I13"/>
    <mergeCell ref="K13:Q13"/>
    <mergeCell ref="S13:W13"/>
    <mergeCell ref="U19:U20"/>
    <mergeCell ref="V19:V20"/>
    <mergeCell ref="W19:W20"/>
    <mergeCell ref="C14:I14"/>
    <mergeCell ref="L14:Q14"/>
    <mergeCell ref="T14:W14"/>
    <mergeCell ref="C15:I15"/>
    <mergeCell ref="L15:Q15"/>
    <mergeCell ref="T15:W15"/>
    <mergeCell ref="Q22:R22"/>
    <mergeCell ref="C16:W16"/>
    <mergeCell ref="B18:T18"/>
    <mergeCell ref="U18:W18"/>
    <mergeCell ref="B19:L20"/>
    <mergeCell ref="M19:N20"/>
    <mergeCell ref="O19:P20"/>
    <mergeCell ref="Q19:R20"/>
    <mergeCell ref="S19:S20"/>
    <mergeCell ref="T19:T20"/>
    <mergeCell ref="M24:N24"/>
    <mergeCell ref="O24:P24"/>
    <mergeCell ref="Q24:R24"/>
    <mergeCell ref="B21:L21"/>
    <mergeCell ref="M21:N21"/>
    <mergeCell ref="O21:P21"/>
    <mergeCell ref="Q21:R21"/>
    <mergeCell ref="B22:L22"/>
    <mergeCell ref="M22:N22"/>
    <mergeCell ref="O22:P22"/>
    <mergeCell ref="B25:L25"/>
    <mergeCell ref="M25:N25"/>
    <mergeCell ref="O25:P25"/>
    <mergeCell ref="Q25:R25"/>
    <mergeCell ref="B34:W35"/>
    <mergeCell ref="B23:L23"/>
    <mergeCell ref="M23:N23"/>
    <mergeCell ref="O23:P23"/>
    <mergeCell ref="Q23:R23"/>
    <mergeCell ref="B24:L24"/>
    <mergeCell ref="B36:W37"/>
    <mergeCell ref="B27:Q28"/>
    <mergeCell ref="S27:T27"/>
    <mergeCell ref="V27:W27"/>
    <mergeCell ref="B29:D29"/>
    <mergeCell ref="B30:D30"/>
    <mergeCell ref="B32:W33"/>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469</v>
      </c>
      <c r="D4" s="124" t="s">
        <v>468</v>
      </c>
      <c r="E4" s="124"/>
      <c r="F4" s="124"/>
      <c r="G4" s="124"/>
      <c r="H4" s="125"/>
      <c r="I4" s="18"/>
      <c r="J4" s="126" t="s">
        <v>7</v>
      </c>
      <c r="K4" s="124"/>
      <c r="L4" s="17" t="s">
        <v>467</v>
      </c>
      <c r="M4" s="127" t="s">
        <v>466</v>
      </c>
      <c r="N4" s="127"/>
      <c r="O4" s="127"/>
      <c r="P4" s="127"/>
      <c r="Q4" s="128"/>
      <c r="R4" s="19"/>
      <c r="S4" s="129" t="s">
        <v>10</v>
      </c>
      <c r="T4" s="130"/>
      <c r="U4" s="130"/>
      <c r="V4" s="131" t="s">
        <v>465</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455</v>
      </c>
      <c r="D6" s="113" t="s">
        <v>464</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5000</v>
      </c>
      <c r="K8" s="26">
        <v>6500</v>
      </c>
      <c r="L8" s="26">
        <v>1270</v>
      </c>
      <c r="M8" s="26" t="s">
        <v>463</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12.9" customHeight="1" thickTop="1" thickBot="1" x14ac:dyDescent="0.25">
      <c r="B10" s="27" t="s">
        <v>21</v>
      </c>
      <c r="C10" s="117" t="s">
        <v>462</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461</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460</v>
      </c>
      <c r="C21" s="94"/>
      <c r="D21" s="94"/>
      <c r="E21" s="94"/>
      <c r="F21" s="94"/>
      <c r="G21" s="94"/>
      <c r="H21" s="94"/>
      <c r="I21" s="94"/>
      <c r="J21" s="94"/>
      <c r="K21" s="94"/>
      <c r="L21" s="94"/>
      <c r="M21" s="95" t="s">
        <v>455</v>
      </c>
      <c r="N21" s="95"/>
      <c r="O21" s="95" t="s">
        <v>191</v>
      </c>
      <c r="P21" s="95"/>
      <c r="Q21" s="96" t="s">
        <v>52</v>
      </c>
      <c r="R21" s="96"/>
      <c r="S21" s="34" t="s">
        <v>459</v>
      </c>
      <c r="T21" s="34" t="s">
        <v>458</v>
      </c>
      <c r="U21" s="34" t="s">
        <v>457</v>
      </c>
      <c r="V21" s="34">
        <f>+IF(ISERR(U21/T21*100),"N/A",ROUND(U21/T21*100,2))</f>
        <v>65.88</v>
      </c>
      <c r="W21" s="35">
        <f>+IF(ISERR(U21/S21*100),"N/A",ROUND(U21/S21*100,2))</f>
        <v>8.82</v>
      </c>
    </row>
    <row r="22" spans="2:27" ht="56.25" customHeight="1" thickBot="1" x14ac:dyDescent="0.25">
      <c r="B22" s="93" t="s">
        <v>456</v>
      </c>
      <c r="C22" s="94"/>
      <c r="D22" s="94"/>
      <c r="E22" s="94"/>
      <c r="F22" s="94"/>
      <c r="G22" s="94"/>
      <c r="H22" s="94"/>
      <c r="I22" s="94"/>
      <c r="J22" s="94"/>
      <c r="K22" s="94"/>
      <c r="L22" s="94"/>
      <c r="M22" s="95" t="s">
        <v>455</v>
      </c>
      <c r="N22" s="95"/>
      <c r="O22" s="95" t="s">
        <v>92</v>
      </c>
      <c r="P22" s="95"/>
      <c r="Q22" s="96" t="s">
        <v>52</v>
      </c>
      <c r="R22" s="96"/>
      <c r="S22" s="34" t="s">
        <v>454</v>
      </c>
      <c r="T22" s="34" t="s">
        <v>453</v>
      </c>
      <c r="U22" s="34" t="s">
        <v>48</v>
      </c>
      <c r="V22" s="34">
        <f>+IF(ISERR(U22/T22*100),"N/A",ROUND(U22/T22*100,2))</f>
        <v>27.27</v>
      </c>
      <c r="W22" s="35">
        <f>+IF(ISERR(U22/S22*100),"N/A",ROUND(U22/S22*100,2))</f>
        <v>5.66</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451</v>
      </c>
      <c r="F26" s="55"/>
      <c r="G26" s="55"/>
      <c r="H26" s="41"/>
      <c r="I26" s="41"/>
      <c r="J26" s="41"/>
      <c r="K26" s="41"/>
      <c r="L26" s="41"/>
      <c r="M26" s="41"/>
      <c r="N26" s="41"/>
      <c r="O26" s="41"/>
      <c r="P26" s="42"/>
      <c r="Q26" s="42"/>
      <c r="R26" s="43" t="s">
        <v>452</v>
      </c>
      <c r="S26" s="44" t="s">
        <v>12</v>
      </c>
      <c r="T26" s="42"/>
      <c r="U26" s="44" t="s">
        <v>448</v>
      </c>
      <c r="V26" s="42"/>
      <c r="W26" s="45">
        <f>+IF(ISERR(U26/R26*100),"N/A",ROUND(U26/R26*100,2))</f>
        <v>64.97</v>
      </c>
    </row>
    <row r="27" spans="2:27" ht="26.25" customHeight="1" thickBot="1" x14ac:dyDescent="0.25">
      <c r="B27" s="88" t="s">
        <v>75</v>
      </c>
      <c r="C27" s="89"/>
      <c r="D27" s="89"/>
      <c r="E27" s="56" t="s">
        <v>451</v>
      </c>
      <c r="F27" s="56"/>
      <c r="G27" s="56"/>
      <c r="H27" s="47"/>
      <c r="I27" s="47"/>
      <c r="J27" s="47"/>
      <c r="K27" s="47"/>
      <c r="L27" s="47"/>
      <c r="M27" s="47"/>
      <c r="N27" s="47"/>
      <c r="O27" s="47"/>
      <c r="P27" s="48"/>
      <c r="Q27" s="48"/>
      <c r="R27" s="49" t="s">
        <v>450</v>
      </c>
      <c r="S27" s="50" t="s">
        <v>449</v>
      </c>
      <c r="T27" s="51">
        <f>+IF(ISERR(S27/R27*100),"N/A",ROUND(S27/R27*100,2))</f>
        <v>75.17</v>
      </c>
      <c r="U27" s="50" t="s">
        <v>448</v>
      </c>
      <c r="V27" s="51">
        <f>+IF(ISERR(U27/S27*100),"N/A",ROUND(U27/S27*100,2))</f>
        <v>85.63</v>
      </c>
      <c r="W27" s="52">
        <f>+IF(ISERR(U27/R27*100),"N/A",ROUND(U27/R27*100,2))</f>
        <v>64.37</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3" customHeight="1" thickTop="1" x14ac:dyDescent="0.2">
      <c r="B29" s="71" t="s">
        <v>447</v>
      </c>
      <c r="C29" s="72"/>
      <c r="D29" s="72"/>
      <c r="E29" s="72"/>
      <c r="F29" s="72"/>
      <c r="G29" s="72"/>
      <c r="H29" s="72"/>
      <c r="I29" s="72"/>
      <c r="J29" s="72"/>
      <c r="K29" s="72"/>
      <c r="L29" s="72"/>
      <c r="M29" s="72"/>
      <c r="N29" s="72"/>
      <c r="O29" s="72"/>
      <c r="P29" s="72"/>
      <c r="Q29" s="72"/>
      <c r="R29" s="72"/>
      <c r="S29" s="72"/>
      <c r="T29" s="72"/>
      <c r="U29" s="72"/>
      <c r="V29" s="72"/>
      <c r="W29" s="73"/>
    </row>
    <row r="30" spans="2:27" ht="40.1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7.9" customHeight="1" thickTop="1" x14ac:dyDescent="0.2">
      <c r="B31" s="71" t="s">
        <v>446</v>
      </c>
      <c r="C31" s="72"/>
      <c r="D31" s="72"/>
      <c r="E31" s="72"/>
      <c r="F31" s="72"/>
      <c r="G31" s="72"/>
      <c r="H31" s="72"/>
      <c r="I31" s="72"/>
      <c r="J31" s="72"/>
      <c r="K31" s="72"/>
      <c r="L31" s="72"/>
      <c r="M31" s="72"/>
      <c r="N31" s="72"/>
      <c r="O31" s="72"/>
      <c r="P31" s="72"/>
      <c r="Q31" s="72"/>
      <c r="R31" s="72"/>
      <c r="S31" s="72"/>
      <c r="T31" s="72"/>
      <c r="U31" s="72"/>
      <c r="V31" s="72"/>
      <c r="W31" s="73"/>
    </row>
    <row r="32" spans="2:27" ht="37.9"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445</v>
      </c>
      <c r="C33" s="72"/>
      <c r="D33" s="72"/>
      <c r="E33" s="72"/>
      <c r="F33" s="72"/>
      <c r="G33" s="72"/>
      <c r="H33" s="72"/>
      <c r="I33" s="72"/>
      <c r="J33" s="72"/>
      <c r="K33" s="72"/>
      <c r="L33" s="72"/>
      <c r="M33" s="72"/>
      <c r="N33" s="72"/>
      <c r="O33" s="72"/>
      <c r="P33" s="72"/>
      <c r="Q33" s="72"/>
      <c r="R33" s="72"/>
      <c r="S33" s="72"/>
      <c r="T33" s="72"/>
      <c r="U33" s="72"/>
      <c r="V33" s="72"/>
      <c r="W33" s="73"/>
    </row>
    <row r="34" spans="2:23" ht="23.45" customHeight="1"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B24:Q25"/>
    <mergeCell ref="S24:T24"/>
    <mergeCell ref="V24:W24"/>
    <mergeCell ref="B26:D26"/>
    <mergeCell ref="B27:D27"/>
    <mergeCell ref="Q19:R20"/>
    <mergeCell ref="S19:S20"/>
    <mergeCell ref="T19:T20"/>
    <mergeCell ref="B29:W30"/>
    <mergeCell ref="B31:W32"/>
    <mergeCell ref="B33:W34"/>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469</v>
      </c>
      <c r="D4" s="124" t="s">
        <v>468</v>
      </c>
      <c r="E4" s="124"/>
      <c r="F4" s="124"/>
      <c r="G4" s="124"/>
      <c r="H4" s="125"/>
      <c r="I4" s="18"/>
      <c r="J4" s="126" t="s">
        <v>7</v>
      </c>
      <c r="K4" s="124"/>
      <c r="L4" s="17" t="s">
        <v>481</v>
      </c>
      <c r="M4" s="127" t="s">
        <v>480</v>
      </c>
      <c r="N4" s="127"/>
      <c r="O4" s="127"/>
      <c r="P4" s="127"/>
      <c r="Q4" s="128"/>
      <c r="R4" s="19"/>
      <c r="S4" s="129" t="s">
        <v>10</v>
      </c>
      <c r="T4" s="130"/>
      <c r="U4" s="130"/>
      <c r="V4" s="131" t="s">
        <v>83</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475</v>
      </c>
      <c r="D6" s="113" t="s">
        <v>479</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471750</v>
      </c>
      <c r="K8" s="26">
        <v>453250</v>
      </c>
      <c r="L8" s="26">
        <v>3500</v>
      </c>
      <c r="M8" s="26">
        <v>3363</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73.900000000000006" customHeight="1" thickTop="1" thickBot="1" x14ac:dyDescent="0.25">
      <c r="B10" s="27" t="s">
        <v>21</v>
      </c>
      <c r="C10" s="117" t="s">
        <v>478</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461</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477</v>
      </c>
      <c r="C21" s="94"/>
      <c r="D21" s="94"/>
      <c r="E21" s="94"/>
      <c r="F21" s="94"/>
      <c r="G21" s="94"/>
      <c r="H21" s="94"/>
      <c r="I21" s="94"/>
      <c r="J21" s="94"/>
      <c r="K21" s="94"/>
      <c r="L21" s="94"/>
      <c r="M21" s="95" t="s">
        <v>475</v>
      </c>
      <c r="N21" s="95"/>
      <c r="O21" s="95" t="s">
        <v>51</v>
      </c>
      <c r="P21" s="95"/>
      <c r="Q21" s="96" t="s">
        <v>61</v>
      </c>
      <c r="R21" s="96"/>
      <c r="S21" s="34" t="s">
        <v>474</v>
      </c>
      <c r="T21" s="34" t="s">
        <v>49</v>
      </c>
      <c r="U21" s="34" t="s">
        <v>49</v>
      </c>
      <c r="V21" s="34" t="str">
        <f>+IF(ISERR(U21/T21*100),"N/A",ROUND(U21/T21*100,2))</f>
        <v>N/A</v>
      </c>
      <c r="W21" s="35" t="str">
        <f>+IF(ISERR(U21/S21*100),"N/A",ROUND(U21/S21*100,2))</f>
        <v>N/A</v>
      </c>
    </row>
    <row r="22" spans="2:27" ht="56.25" customHeight="1" thickBot="1" x14ac:dyDescent="0.25">
      <c r="B22" s="93" t="s">
        <v>476</v>
      </c>
      <c r="C22" s="94"/>
      <c r="D22" s="94"/>
      <c r="E22" s="94"/>
      <c r="F22" s="94"/>
      <c r="G22" s="94"/>
      <c r="H22" s="94"/>
      <c r="I22" s="94"/>
      <c r="J22" s="94"/>
      <c r="K22" s="94"/>
      <c r="L22" s="94"/>
      <c r="M22" s="95" t="s">
        <v>475</v>
      </c>
      <c r="N22" s="95"/>
      <c r="O22" s="95" t="s">
        <v>51</v>
      </c>
      <c r="P22" s="95"/>
      <c r="Q22" s="96" t="s">
        <v>61</v>
      </c>
      <c r="R22" s="96"/>
      <c r="S22" s="34" t="s">
        <v>474</v>
      </c>
      <c r="T22" s="34" t="s">
        <v>49</v>
      </c>
      <c r="U22" s="34" t="s">
        <v>49</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473</v>
      </c>
      <c r="F26" s="55"/>
      <c r="G26" s="55"/>
      <c r="H26" s="41"/>
      <c r="I26" s="41"/>
      <c r="J26" s="41"/>
      <c r="K26" s="41"/>
      <c r="L26" s="41"/>
      <c r="M26" s="41"/>
      <c r="N26" s="41"/>
      <c r="O26" s="41"/>
      <c r="P26" s="42"/>
      <c r="Q26" s="42"/>
      <c r="R26" s="43" t="s">
        <v>49</v>
      </c>
      <c r="S26" s="44" t="s">
        <v>12</v>
      </c>
      <c r="T26" s="42"/>
      <c r="U26" s="44" t="s">
        <v>83</v>
      </c>
      <c r="V26" s="42"/>
      <c r="W26" s="45" t="str">
        <f>+IF(ISERR(U26/R26*100),"N/A",ROUND(U26/R26*100,2))</f>
        <v>N/A</v>
      </c>
    </row>
    <row r="27" spans="2:27" ht="26.25" customHeight="1" thickBot="1" x14ac:dyDescent="0.25">
      <c r="B27" s="88" t="s">
        <v>75</v>
      </c>
      <c r="C27" s="89"/>
      <c r="D27" s="89"/>
      <c r="E27" s="56" t="s">
        <v>473</v>
      </c>
      <c r="F27" s="56"/>
      <c r="G27" s="56"/>
      <c r="H27" s="47"/>
      <c r="I27" s="47"/>
      <c r="J27" s="47"/>
      <c r="K27" s="47"/>
      <c r="L27" s="47"/>
      <c r="M27" s="47"/>
      <c r="N27" s="47"/>
      <c r="O27" s="47"/>
      <c r="P27" s="48"/>
      <c r="Q27" s="48"/>
      <c r="R27" s="49" t="s">
        <v>49</v>
      </c>
      <c r="S27" s="50" t="s">
        <v>83</v>
      </c>
      <c r="T27" s="51" t="str">
        <f>+IF(ISERR(S27/R27*100),"N/A",ROUND(S27/R27*100,2))</f>
        <v>N/A</v>
      </c>
      <c r="U27" s="50" t="s">
        <v>83</v>
      </c>
      <c r="V27" s="51" t="str">
        <f>+IF(ISERR(U27/S27*100),"N/A",ROUND(U27/S27*100,2))</f>
        <v>N/A</v>
      </c>
      <c r="W27" s="52" t="str">
        <f>+IF(ISERR(U27/R27*100),"N/A",ROUND(U27/R27*100,2))</f>
        <v>N/A</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71" t="s">
        <v>472</v>
      </c>
      <c r="C29" s="72"/>
      <c r="D29" s="72"/>
      <c r="E29" s="72"/>
      <c r="F29" s="72"/>
      <c r="G29" s="72"/>
      <c r="H29" s="72"/>
      <c r="I29" s="72"/>
      <c r="J29" s="72"/>
      <c r="K29" s="72"/>
      <c r="L29" s="72"/>
      <c r="M29" s="72"/>
      <c r="N29" s="72"/>
      <c r="O29" s="72"/>
      <c r="P29" s="72"/>
      <c r="Q29" s="72"/>
      <c r="R29" s="72"/>
      <c r="S29" s="72"/>
      <c r="T29" s="72"/>
      <c r="U29" s="72"/>
      <c r="V29" s="72"/>
      <c r="W29" s="73"/>
    </row>
    <row r="30" spans="2:27" ht="1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7.5" customHeight="1" thickTop="1" x14ac:dyDescent="0.2">
      <c r="B31" s="71" t="s">
        <v>471</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470</v>
      </c>
      <c r="C33" s="72"/>
      <c r="D33" s="72"/>
      <c r="E33" s="72"/>
      <c r="F33" s="72"/>
      <c r="G33" s="72"/>
      <c r="H33" s="72"/>
      <c r="I33" s="72"/>
      <c r="J33" s="72"/>
      <c r="K33" s="72"/>
      <c r="L33" s="72"/>
      <c r="M33" s="72"/>
      <c r="N33" s="72"/>
      <c r="O33" s="72"/>
      <c r="P33" s="72"/>
      <c r="Q33" s="72"/>
      <c r="R33" s="72"/>
      <c r="S33" s="72"/>
      <c r="T33" s="72"/>
      <c r="U33" s="72"/>
      <c r="V33" s="72"/>
      <c r="W33" s="73"/>
    </row>
    <row r="34" spans="2:23" ht="13.5"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B24:Q25"/>
    <mergeCell ref="S24:T24"/>
    <mergeCell ref="V24:W24"/>
    <mergeCell ref="B26:D26"/>
    <mergeCell ref="B27:D27"/>
    <mergeCell ref="Q19:R20"/>
    <mergeCell ref="S19:S20"/>
    <mergeCell ref="T19:T20"/>
    <mergeCell ref="B29:W30"/>
    <mergeCell ref="B31:W32"/>
    <mergeCell ref="B33:W34"/>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469</v>
      </c>
      <c r="D4" s="124" t="s">
        <v>468</v>
      </c>
      <c r="E4" s="124"/>
      <c r="F4" s="124"/>
      <c r="G4" s="124"/>
      <c r="H4" s="125"/>
      <c r="I4" s="18"/>
      <c r="J4" s="126" t="s">
        <v>7</v>
      </c>
      <c r="K4" s="124"/>
      <c r="L4" s="17" t="s">
        <v>493</v>
      </c>
      <c r="M4" s="127" t="s">
        <v>492</v>
      </c>
      <c r="N4" s="127"/>
      <c r="O4" s="127"/>
      <c r="P4" s="127"/>
      <c r="Q4" s="128"/>
      <c r="R4" s="19"/>
      <c r="S4" s="129" t="s">
        <v>10</v>
      </c>
      <c r="T4" s="130"/>
      <c r="U4" s="130"/>
      <c r="V4" s="131" t="s">
        <v>486</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488</v>
      </c>
      <c r="D6" s="113" t="s">
        <v>491</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v>7295</v>
      </c>
      <c r="M8" s="26">
        <v>23000</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490</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461</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489</v>
      </c>
      <c r="C21" s="94"/>
      <c r="D21" s="94"/>
      <c r="E21" s="94"/>
      <c r="F21" s="94"/>
      <c r="G21" s="94"/>
      <c r="H21" s="94"/>
      <c r="I21" s="94"/>
      <c r="J21" s="94"/>
      <c r="K21" s="94"/>
      <c r="L21" s="94"/>
      <c r="M21" s="95" t="s">
        <v>488</v>
      </c>
      <c r="N21" s="95"/>
      <c r="O21" s="95" t="s">
        <v>69</v>
      </c>
      <c r="P21" s="95"/>
      <c r="Q21" s="96" t="s">
        <v>61</v>
      </c>
      <c r="R21" s="96"/>
      <c r="S21" s="34" t="s">
        <v>487</v>
      </c>
      <c r="T21" s="34" t="s">
        <v>49</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485</v>
      </c>
      <c r="F25" s="55"/>
      <c r="G25" s="55"/>
      <c r="H25" s="41"/>
      <c r="I25" s="41"/>
      <c r="J25" s="41"/>
      <c r="K25" s="41"/>
      <c r="L25" s="41"/>
      <c r="M25" s="41"/>
      <c r="N25" s="41"/>
      <c r="O25" s="41"/>
      <c r="P25" s="42"/>
      <c r="Q25" s="42"/>
      <c r="R25" s="43" t="s">
        <v>486</v>
      </c>
      <c r="S25" s="44" t="s">
        <v>12</v>
      </c>
      <c r="T25" s="42"/>
      <c r="U25" s="44" t="s">
        <v>482</v>
      </c>
      <c r="V25" s="42"/>
      <c r="W25" s="45">
        <f>+IF(ISERR(U25/R25*100),"N/A",ROUND(U25/R25*100,2))</f>
        <v>78.77</v>
      </c>
    </row>
    <row r="26" spans="2:27" ht="26.25" customHeight="1" thickBot="1" x14ac:dyDescent="0.25">
      <c r="B26" s="88" t="s">
        <v>75</v>
      </c>
      <c r="C26" s="89"/>
      <c r="D26" s="89"/>
      <c r="E26" s="56" t="s">
        <v>485</v>
      </c>
      <c r="F26" s="56"/>
      <c r="G26" s="56"/>
      <c r="H26" s="47"/>
      <c r="I26" s="47"/>
      <c r="J26" s="47"/>
      <c r="K26" s="47"/>
      <c r="L26" s="47"/>
      <c r="M26" s="47"/>
      <c r="N26" s="47"/>
      <c r="O26" s="47"/>
      <c r="P26" s="48"/>
      <c r="Q26" s="48"/>
      <c r="R26" s="49" t="s">
        <v>484</v>
      </c>
      <c r="S26" s="50" t="s">
        <v>483</v>
      </c>
      <c r="T26" s="51">
        <f>+IF(ISERR(S26/R26*100),"N/A",ROUND(S26/R26*100,2))</f>
        <v>94.5</v>
      </c>
      <c r="U26" s="50" t="s">
        <v>482</v>
      </c>
      <c r="V26" s="51">
        <f>+IF(ISERR(U26/S26*100),"N/A",ROUND(U26/S26*100,2))</f>
        <v>98.35</v>
      </c>
      <c r="W26" s="52">
        <f>+IF(ISERR(U26/R26*100),"N/A",ROUND(U26/R26*100,2))</f>
        <v>92.94</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71" t="s">
        <v>472</v>
      </c>
      <c r="C28" s="72"/>
      <c r="D28" s="72"/>
      <c r="E28" s="72"/>
      <c r="F28" s="72"/>
      <c r="G28" s="72"/>
      <c r="H28" s="72"/>
      <c r="I28" s="72"/>
      <c r="J28" s="72"/>
      <c r="K28" s="72"/>
      <c r="L28" s="72"/>
      <c r="M28" s="72"/>
      <c r="N28" s="72"/>
      <c r="O28" s="72"/>
      <c r="P28" s="72"/>
      <c r="Q28" s="72"/>
      <c r="R28" s="72"/>
      <c r="S28" s="72"/>
      <c r="T28" s="72"/>
      <c r="U28" s="72"/>
      <c r="V28" s="72"/>
      <c r="W28" s="73"/>
    </row>
    <row r="29" spans="2:27" ht="15"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7.5" customHeight="1" thickTop="1" x14ac:dyDescent="0.2">
      <c r="B30" s="71" t="s">
        <v>471</v>
      </c>
      <c r="C30" s="72"/>
      <c r="D30" s="72"/>
      <c r="E30" s="72"/>
      <c r="F30" s="72"/>
      <c r="G30" s="72"/>
      <c r="H30" s="72"/>
      <c r="I30" s="72"/>
      <c r="J30" s="72"/>
      <c r="K30" s="72"/>
      <c r="L30" s="72"/>
      <c r="M30" s="72"/>
      <c r="N30" s="72"/>
      <c r="O30" s="72"/>
      <c r="P30" s="72"/>
      <c r="Q30" s="72"/>
      <c r="R30" s="72"/>
      <c r="S30" s="72"/>
      <c r="T30" s="72"/>
      <c r="U30" s="72"/>
      <c r="V30" s="72"/>
      <c r="W30" s="73"/>
    </row>
    <row r="31" spans="2:27" ht="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470</v>
      </c>
      <c r="C32" s="72"/>
      <c r="D32" s="72"/>
      <c r="E32" s="72"/>
      <c r="F32" s="72"/>
      <c r="G32" s="72"/>
      <c r="H32" s="72"/>
      <c r="I32" s="72"/>
      <c r="J32" s="72"/>
      <c r="K32" s="72"/>
      <c r="L32" s="72"/>
      <c r="M32" s="72"/>
      <c r="N32" s="72"/>
      <c r="O32" s="72"/>
      <c r="P32" s="72"/>
      <c r="Q32" s="72"/>
      <c r="R32" s="72"/>
      <c r="S32" s="72"/>
      <c r="T32" s="72"/>
      <c r="U32" s="72"/>
      <c r="V32" s="72"/>
      <c r="W32" s="73"/>
    </row>
    <row r="33" spans="2:23" ht="13.5"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469</v>
      </c>
      <c r="D4" s="124" t="s">
        <v>468</v>
      </c>
      <c r="E4" s="124"/>
      <c r="F4" s="124"/>
      <c r="G4" s="124"/>
      <c r="H4" s="125"/>
      <c r="I4" s="18"/>
      <c r="J4" s="126" t="s">
        <v>7</v>
      </c>
      <c r="K4" s="124"/>
      <c r="L4" s="17" t="s">
        <v>504</v>
      </c>
      <c r="M4" s="127" t="s">
        <v>503</v>
      </c>
      <c r="N4" s="127"/>
      <c r="O4" s="127"/>
      <c r="P4" s="127"/>
      <c r="Q4" s="128"/>
      <c r="R4" s="19"/>
      <c r="S4" s="129" t="s">
        <v>10</v>
      </c>
      <c r="T4" s="130"/>
      <c r="U4" s="130"/>
      <c r="V4" s="131" t="s">
        <v>498</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500</v>
      </c>
      <c r="D6" s="113" t="s">
        <v>502</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15892972</v>
      </c>
      <c r="K8" s="26">
        <v>15137970</v>
      </c>
      <c r="L8" s="26">
        <v>36303</v>
      </c>
      <c r="M8" s="26">
        <v>90834</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12</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461</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501</v>
      </c>
      <c r="C21" s="94"/>
      <c r="D21" s="94"/>
      <c r="E21" s="94"/>
      <c r="F21" s="94"/>
      <c r="G21" s="94"/>
      <c r="H21" s="94"/>
      <c r="I21" s="94"/>
      <c r="J21" s="94"/>
      <c r="K21" s="94"/>
      <c r="L21" s="94"/>
      <c r="M21" s="95" t="s">
        <v>500</v>
      </c>
      <c r="N21" s="95"/>
      <c r="O21" s="95" t="s">
        <v>69</v>
      </c>
      <c r="P21" s="95"/>
      <c r="Q21" s="96" t="s">
        <v>61</v>
      </c>
      <c r="R21" s="96"/>
      <c r="S21" s="34" t="s">
        <v>499</v>
      </c>
      <c r="T21" s="34" t="s">
        <v>49</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497</v>
      </c>
      <c r="F25" s="55"/>
      <c r="G25" s="55"/>
      <c r="H25" s="41"/>
      <c r="I25" s="41"/>
      <c r="J25" s="41"/>
      <c r="K25" s="41"/>
      <c r="L25" s="41"/>
      <c r="M25" s="41"/>
      <c r="N25" s="41"/>
      <c r="O25" s="41"/>
      <c r="P25" s="42"/>
      <c r="Q25" s="42"/>
      <c r="R25" s="43" t="s">
        <v>498</v>
      </c>
      <c r="S25" s="44" t="s">
        <v>12</v>
      </c>
      <c r="T25" s="42"/>
      <c r="U25" s="44" t="s">
        <v>494</v>
      </c>
      <c r="V25" s="42"/>
      <c r="W25" s="45">
        <f>+IF(ISERR(U25/R25*100),"N/A",ROUND(U25/R25*100,2))</f>
        <v>68.69</v>
      </c>
    </row>
    <row r="26" spans="2:27" ht="26.25" customHeight="1" thickBot="1" x14ac:dyDescent="0.25">
      <c r="B26" s="88" t="s">
        <v>75</v>
      </c>
      <c r="C26" s="89"/>
      <c r="D26" s="89"/>
      <c r="E26" s="56" t="s">
        <v>497</v>
      </c>
      <c r="F26" s="56"/>
      <c r="G26" s="56"/>
      <c r="H26" s="47"/>
      <c r="I26" s="47"/>
      <c r="J26" s="47"/>
      <c r="K26" s="47"/>
      <c r="L26" s="47"/>
      <c r="M26" s="47"/>
      <c r="N26" s="47"/>
      <c r="O26" s="47"/>
      <c r="P26" s="48"/>
      <c r="Q26" s="48"/>
      <c r="R26" s="49" t="s">
        <v>496</v>
      </c>
      <c r="S26" s="50" t="s">
        <v>495</v>
      </c>
      <c r="T26" s="51">
        <f>+IF(ISERR(S26/R26*100),"N/A",ROUND(S26/R26*100,2))</f>
        <v>93.51</v>
      </c>
      <c r="U26" s="50" t="s">
        <v>494</v>
      </c>
      <c r="V26" s="51">
        <f>+IF(ISERR(U26/S26*100),"N/A",ROUND(U26/S26*100,2))</f>
        <v>93.26</v>
      </c>
      <c r="W26" s="52">
        <f>+IF(ISERR(U26/R26*100),"N/A",ROUND(U26/R26*100,2))</f>
        <v>87.21</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71" t="s">
        <v>472</v>
      </c>
      <c r="C28" s="72"/>
      <c r="D28" s="72"/>
      <c r="E28" s="72"/>
      <c r="F28" s="72"/>
      <c r="G28" s="72"/>
      <c r="H28" s="72"/>
      <c r="I28" s="72"/>
      <c r="J28" s="72"/>
      <c r="K28" s="72"/>
      <c r="L28" s="72"/>
      <c r="M28" s="72"/>
      <c r="N28" s="72"/>
      <c r="O28" s="72"/>
      <c r="P28" s="72"/>
      <c r="Q28" s="72"/>
      <c r="R28" s="72"/>
      <c r="S28" s="72"/>
      <c r="T28" s="72"/>
      <c r="U28" s="72"/>
      <c r="V28" s="72"/>
      <c r="W28" s="73"/>
    </row>
    <row r="29" spans="2:27" ht="15"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7.5" customHeight="1" thickTop="1" x14ac:dyDescent="0.2">
      <c r="B30" s="71" t="s">
        <v>471</v>
      </c>
      <c r="C30" s="72"/>
      <c r="D30" s="72"/>
      <c r="E30" s="72"/>
      <c r="F30" s="72"/>
      <c r="G30" s="72"/>
      <c r="H30" s="72"/>
      <c r="I30" s="72"/>
      <c r="J30" s="72"/>
      <c r="K30" s="72"/>
      <c r="L30" s="72"/>
      <c r="M30" s="72"/>
      <c r="N30" s="72"/>
      <c r="O30" s="72"/>
      <c r="P30" s="72"/>
      <c r="Q30" s="72"/>
      <c r="R30" s="72"/>
      <c r="S30" s="72"/>
      <c r="T30" s="72"/>
      <c r="U30" s="72"/>
      <c r="V30" s="72"/>
      <c r="W30" s="73"/>
    </row>
    <row r="31" spans="2:27" ht="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470</v>
      </c>
      <c r="C32" s="72"/>
      <c r="D32" s="72"/>
      <c r="E32" s="72"/>
      <c r="F32" s="72"/>
      <c r="G32" s="72"/>
      <c r="H32" s="72"/>
      <c r="I32" s="72"/>
      <c r="J32" s="72"/>
      <c r="K32" s="72"/>
      <c r="L32" s="72"/>
      <c r="M32" s="72"/>
      <c r="N32" s="72"/>
      <c r="O32" s="72"/>
      <c r="P32" s="72"/>
      <c r="Q32" s="72"/>
      <c r="R32" s="72"/>
      <c r="S32" s="72"/>
      <c r="T32" s="72"/>
      <c r="U32" s="72"/>
      <c r="V32" s="72"/>
      <c r="W32" s="73"/>
    </row>
    <row r="33" spans="2:23" ht="13.5"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63" zoomScaleNormal="63"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524</v>
      </c>
      <c r="D4" s="124" t="s">
        <v>523</v>
      </c>
      <c r="E4" s="124"/>
      <c r="F4" s="124"/>
      <c r="G4" s="124"/>
      <c r="H4" s="125"/>
      <c r="I4" s="18"/>
      <c r="J4" s="126" t="s">
        <v>7</v>
      </c>
      <c r="K4" s="124"/>
      <c r="L4" s="17" t="s">
        <v>467</v>
      </c>
      <c r="M4" s="127" t="s">
        <v>522</v>
      </c>
      <c r="N4" s="127"/>
      <c r="O4" s="127"/>
      <c r="P4" s="127"/>
      <c r="Q4" s="128"/>
      <c r="R4" s="19"/>
      <c r="S4" s="129" t="s">
        <v>10</v>
      </c>
      <c r="T4" s="130"/>
      <c r="U4" s="130"/>
      <c r="V4" s="131" t="s">
        <v>512</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513</v>
      </c>
      <c r="D6" s="113" t="s">
        <v>521</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520</v>
      </c>
      <c r="K8" s="26" t="s">
        <v>520</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92.45" customHeight="1" thickTop="1" thickBot="1" x14ac:dyDescent="0.25">
      <c r="B10" s="27" t="s">
        <v>21</v>
      </c>
      <c r="C10" s="117" t="s">
        <v>519</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c r="M14" s="113"/>
      <c r="N14" s="113"/>
      <c r="O14" s="113"/>
      <c r="P14" s="113"/>
      <c r="Q14" s="113"/>
      <c r="R14" s="22"/>
      <c r="S14" s="30" t="s">
        <v>28</v>
      </c>
      <c r="T14" s="114" t="s">
        <v>518</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517</v>
      </c>
      <c r="C21" s="94"/>
      <c r="D21" s="94"/>
      <c r="E21" s="94"/>
      <c r="F21" s="94"/>
      <c r="G21" s="94"/>
      <c r="H21" s="94"/>
      <c r="I21" s="94"/>
      <c r="J21" s="94"/>
      <c r="K21" s="94"/>
      <c r="L21" s="94"/>
      <c r="M21" s="95" t="s">
        <v>513</v>
      </c>
      <c r="N21" s="95"/>
      <c r="O21" s="95" t="s">
        <v>191</v>
      </c>
      <c r="P21" s="95"/>
      <c r="Q21" s="96" t="s">
        <v>52</v>
      </c>
      <c r="R21" s="96"/>
      <c r="S21" s="34" t="s">
        <v>516</v>
      </c>
      <c r="T21" s="34" t="s">
        <v>515</v>
      </c>
      <c r="U21" s="34" t="s">
        <v>83</v>
      </c>
      <c r="V21" s="34">
        <f>+IF(ISERR(U21/T21*100),"N/A",ROUND(U21/T21*100,2))</f>
        <v>0</v>
      </c>
      <c r="W21" s="35">
        <f>+IF(ISERR(U21/S21*100),"N/A",ROUND(U21/S21*100,2))</f>
        <v>0</v>
      </c>
    </row>
    <row r="22" spans="2:27" ht="56.25" customHeight="1" thickBot="1" x14ac:dyDescent="0.25">
      <c r="B22" s="93" t="s">
        <v>514</v>
      </c>
      <c r="C22" s="94"/>
      <c r="D22" s="94"/>
      <c r="E22" s="94"/>
      <c r="F22" s="94"/>
      <c r="G22" s="94"/>
      <c r="H22" s="94"/>
      <c r="I22" s="94"/>
      <c r="J22" s="94"/>
      <c r="K22" s="94"/>
      <c r="L22" s="94"/>
      <c r="M22" s="95" t="s">
        <v>513</v>
      </c>
      <c r="N22" s="95"/>
      <c r="O22" s="95" t="s">
        <v>111</v>
      </c>
      <c r="P22" s="95"/>
      <c r="Q22" s="96" t="s">
        <v>52</v>
      </c>
      <c r="R22" s="96"/>
      <c r="S22" s="34" t="s">
        <v>62</v>
      </c>
      <c r="T22" s="34" t="s">
        <v>190</v>
      </c>
      <c r="U22" s="34" t="s">
        <v>83</v>
      </c>
      <c r="V22" s="34">
        <f>+IF(ISERR(U22/T22*100),"N/A",ROUND(U22/T22*100,2))</f>
        <v>0</v>
      </c>
      <c r="W22" s="35">
        <f>+IF(ISERR(U22/S22*100),"N/A",ROUND(U22/S22*100,2))</f>
        <v>0</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511</v>
      </c>
      <c r="F26" s="55"/>
      <c r="G26" s="55"/>
      <c r="H26" s="41"/>
      <c r="I26" s="41"/>
      <c r="J26" s="41"/>
      <c r="K26" s="41"/>
      <c r="L26" s="41"/>
      <c r="M26" s="41"/>
      <c r="N26" s="41"/>
      <c r="O26" s="41"/>
      <c r="P26" s="42"/>
      <c r="Q26" s="42"/>
      <c r="R26" s="43" t="s">
        <v>512</v>
      </c>
      <c r="S26" s="44" t="s">
        <v>12</v>
      </c>
      <c r="T26" s="42"/>
      <c r="U26" s="44" t="s">
        <v>508</v>
      </c>
      <c r="V26" s="42"/>
      <c r="W26" s="45">
        <f>+IF(ISERR(U26/R26*100),"N/A",ROUND(U26/R26*100,2))</f>
        <v>60.36</v>
      </c>
    </row>
    <row r="27" spans="2:27" ht="26.25" customHeight="1" thickBot="1" x14ac:dyDescent="0.25">
      <c r="B27" s="88" t="s">
        <v>75</v>
      </c>
      <c r="C27" s="89"/>
      <c r="D27" s="89"/>
      <c r="E27" s="56" t="s">
        <v>511</v>
      </c>
      <c r="F27" s="56"/>
      <c r="G27" s="56"/>
      <c r="H27" s="47"/>
      <c r="I27" s="47"/>
      <c r="J27" s="47"/>
      <c r="K27" s="47"/>
      <c r="L27" s="47"/>
      <c r="M27" s="47"/>
      <c r="N27" s="47"/>
      <c r="O27" s="47"/>
      <c r="P27" s="48"/>
      <c r="Q27" s="48"/>
      <c r="R27" s="49" t="s">
        <v>510</v>
      </c>
      <c r="S27" s="50" t="s">
        <v>509</v>
      </c>
      <c r="T27" s="51">
        <f>+IF(ISERR(S27/R27*100),"N/A",ROUND(S27/R27*100,2))</f>
        <v>64.400000000000006</v>
      </c>
      <c r="U27" s="50" t="s">
        <v>508</v>
      </c>
      <c r="V27" s="51">
        <f>+IF(ISERR(U27/S27*100),"N/A",ROUND(U27/S27*100,2))</f>
        <v>73.13</v>
      </c>
      <c r="W27" s="52">
        <f>+IF(ISERR(U27/R27*100),"N/A",ROUND(U27/R27*100,2))</f>
        <v>47.09</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43.15" customHeight="1" thickTop="1" x14ac:dyDescent="0.2">
      <c r="B29" s="71" t="s">
        <v>507</v>
      </c>
      <c r="C29" s="72"/>
      <c r="D29" s="72"/>
      <c r="E29" s="72"/>
      <c r="F29" s="72"/>
      <c r="G29" s="72"/>
      <c r="H29" s="72"/>
      <c r="I29" s="72"/>
      <c r="J29" s="72"/>
      <c r="K29" s="72"/>
      <c r="L29" s="72"/>
      <c r="M29" s="72"/>
      <c r="N29" s="72"/>
      <c r="O29" s="72"/>
      <c r="P29" s="72"/>
      <c r="Q29" s="72"/>
      <c r="R29" s="72"/>
      <c r="S29" s="72"/>
      <c r="T29" s="72"/>
      <c r="U29" s="72"/>
      <c r="V29" s="72"/>
      <c r="W29" s="73"/>
    </row>
    <row r="30" spans="2:27" ht="52.9"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82.9" customHeight="1" thickTop="1" x14ac:dyDescent="0.2">
      <c r="B31" s="71" t="s">
        <v>506</v>
      </c>
      <c r="C31" s="72"/>
      <c r="D31" s="72"/>
      <c r="E31" s="72"/>
      <c r="F31" s="72"/>
      <c r="G31" s="72"/>
      <c r="H31" s="72"/>
      <c r="I31" s="72"/>
      <c r="J31" s="72"/>
      <c r="K31" s="72"/>
      <c r="L31" s="72"/>
      <c r="M31" s="72"/>
      <c r="N31" s="72"/>
      <c r="O31" s="72"/>
      <c r="P31" s="72"/>
      <c r="Q31" s="72"/>
      <c r="R31" s="72"/>
      <c r="S31" s="72"/>
      <c r="T31" s="72"/>
      <c r="U31" s="72"/>
      <c r="V31" s="72"/>
      <c r="W31" s="73"/>
    </row>
    <row r="32" spans="2:27" ht="51"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49.15" customHeight="1" thickTop="1" x14ac:dyDescent="0.2">
      <c r="B33" s="71" t="s">
        <v>505</v>
      </c>
      <c r="C33" s="72"/>
      <c r="D33" s="72"/>
      <c r="E33" s="72"/>
      <c r="F33" s="72"/>
      <c r="G33" s="72"/>
      <c r="H33" s="72"/>
      <c r="I33" s="72"/>
      <c r="J33" s="72"/>
      <c r="K33" s="72"/>
      <c r="L33" s="72"/>
      <c r="M33" s="72"/>
      <c r="N33" s="72"/>
      <c r="O33" s="72"/>
      <c r="P33" s="72"/>
      <c r="Q33" s="72"/>
      <c r="R33" s="72"/>
      <c r="S33" s="72"/>
      <c r="T33" s="72"/>
      <c r="U33" s="72"/>
      <c r="V33" s="72"/>
      <c r="W33" s="73"/>
    </row>
    <row r="34" spans="2:23" ht="21.6" customHeight="1"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B24:Q25"/>
    <mergeCell ref="S24:T24"/>
    <mergeCell ref="V24:W24"/>
    <mergeCell ref="B26:D26"/>
    <mergeCell ref="B27:D27"/>
    <mergeCell ref="Q19:R20"/>
    <mergeCell ref="S19:S20"/>
    <mergeCell ref="T19:T20"/>
    <mergeCell ref="B29:W30"/>
    <mergeCell ref="B31:W32"/>
    <mergeCell ref="B33:W34"/>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zoomScale="58" zoomScaleNormal="58"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5.875" style="3" customWidth="1"/>
    <col min="8" max="8" width="6" style="1" customWidth="1"/>
    <col min="9" max="9" width="4.625" style="1" customWidth="1"/>
    <col min="10" max="10" width="10.125" style="1" customWidth="1"/>
    <col min="11" max="11" width="10" style="1" customWidth="1"/>
    <col min="12" max="12" width="7.5" style="1" customWidth="1"/>
    <col min="13" max="13" width="10" style="1" customWidth="1"/>
    <col min="14" max="14" width="8" style="1" customWidth="1"/>
    <col min="15" max="15" width="9" style="1" customWidth="1"/>
    <col min="16" max="16" width="7.5" style="1" customWidth="1"/>
    <col min="17" max="17" width="8.75" style="1" customWidth="1"/>
    <col min="18" max="18" width="11.875" style="1" customWidth="1"/>
    <col min="19" max="19" width="13.5" style="1" customWidth="1"/>
    <col min="20" max="20" width="14.625" style="1" bestFit="1" customWidth="1"/>
    <col min="21" max="21" width="16.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558</v>
      </c>
      <c r="D4" s="124" t="s">
        <v>557</v>
      </c>
      <c r="E4" s="124"/>
      <c r="F4" s="124"/>
      <c r="G4" s="124"/>
      <c r="H4" s="125"/>
      <c r="I4" s="18"/>
      <c r="J4" s="126" t="s">
        <v>7</v>
      </c>
      <c r="K4" s="124"/>
      <c r="L4" s="17" t="s">
        <v>556</v>
      </c>
      <c r="M4" s="127" t="s">
        <v>555</v>
      </c>
      <c r="N4" s="127"/>
      <c r="O4" s="127"/>
      <c r="P4" s="127"/>
      <c r="Q4" s="128"/>
      <c r="R4" s="19"/>
      <c r="S4" s="129" t="s">
        <v>10</v>
      </c>
      <c r="T4" s="130"/>
      <c r="U4" s="130"/>
      <c r="V4" s="131" t="s">
        <v>554</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51.6" customHeight="1" thickBot="1" x14ac:dyDescent="0.25">
      <c r="B6" s="20" t="s">
        <v>13</v>
      </c>
      <c r="C6" s="21" t="s">
        <v>535</v>
      </c>
      <c r="D6" s="113" t="s">
        <v>553</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v>2084</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552</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551</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550</v>
      </c>
      <c r="C21" s="94"/>
      <c r="D21" s="94"/>
      <c r="E21" s="94"/>
      <c r="F21" s="94"/>
      <c r="G21" s="94"/>
      <c r="H21" s="94"/>
      <c r="I21" s="94"/>
      <c r="J21" s="94"/>
      <c r="K21" s="94"/>
      <c r="L21" s="94"/>
      <c r="M21" s="95" t="s">
        <v>535</v>
      </c>
      <c r="N21" s="95"/>
      <c r="O21" s="95" t="s">
        <v>549</v>
      </c>
      <c r="P21" s="95"/>
      <c r="Q21" s="96" t="s">
        <v>52</v>
      </c>
      <c r="R21" s="96"/>
      <c r="S21" s="34" t="s">
        <v>548</v>
      </c>
      <c r="T21" s="34" t="s">
        <v>547</v>
      </c>
      <c r="U21" s="34" t="s">
        <v>546</v>
      </c>
      <c r="V21" s="34">
        <f>+IF(ISERR(U21/T21*100),"N/A",ROUND(U21/T21*100,2))</f>
        <v>140.11000000000001</v>
      </c>
      <c r="W21" s="35">
        <f>+IF(ISERR(U21/S21*100),"N/A",ROUND(U21/S21*100,2))</f>
        <v>89.39</v>
      </c>
    </row>
    <row r="22" spans="2:27" ht="56.25" customHeight="1" x14ac:dyDescent="0.2">
      <c r="B22" s="93" t="s">
        <v>545</v>
      </c>
      <c r="C22" s="94"/>
      <c r="D22" s="94"/>
      <c r="E22" s="94"/>
      <c r="F22" s="94"/>
      <c r="G22" s="94"/>
      <c r="H22" s="94"/>
      <c r="I22" s="94"/>
      <c r="J22" s="94"/>
      <c r="K22" s="94"/>
      <c r="L22" s="94"/>
      <c r="M22" s="95" t="s">
        <v>535</v>
      </c>
      <c r="N22" s="95"/>
      <c r="O22" s="95" t="s">
        <v>544</v>
      </c>
      <c r="P22" s="95"/>
      <c r="Q22" s="96" t="s">
        <v>52</v>
      </c>
      <c r="R22" s="96"/>
      <c r="S22" s="34" t="s">
        <v>543</v>
      </c>
      <c r="T22" s="34" t="s">
        <v>542</v>
      </c>
      <c r="U22" s="34" t="s">
        <v>541</v>
      </c>
      <c r="V22" s="34">
        <f>+IF(ISERR(U22/T22*100),"N/A",ROUND(U22/T22*100,2))</f>
        <v>137.79</v>
      </c>
      <c r="W22" s="35">
        <f>+IF(ISERR(U22/S22*100),"N/A",ROUND(U22/S22*100,2))</f>
        <v>87.91</v>
      </c>
    </row>
    <row r="23" spans="2:27" ht="56.25" customHeight="1" x14ac:dyDescent="0.2">
      <c r="B23" s="93" t="s">
        <v>540</v>
      </c>
      <c r="C23" s="94"/>
      <c r="D23" s="94"/>
      <c r="E23" s="94"/>
      <c r="F23" s="94"/>
      <c r="G23" s="94"/>
      <c r="H23" s="94"/>
      <c r="I23" s="94"/>
      <c r="J23" s="94"/>
      <c r="K23" s="94"/>
      <c r="L23" s="94"/>
      <c r="M23" s="95" t="s">
        <v>535</v>
      </c>
      <c r="N23" s="95"/>
      <c r="O23" s="95" t="s">
        <v>51</v>
      </c>
      <c r="P23" s="95"/>
      <c r="Q23" s="96" t="s">
        <v>52</v>
      </c>
      <c r="R23" s="96"/>
      <c r="S23" s="34" t="s">
        <v>539</v>
      </c>
      <c r="T23" s="34" t="s">
        <v>538</v>
      </c>
      <c r="U23" s="34" t="s">
        <v>537</v>
      </c>
      <c r="V23" s="34">
        <f>+IF(ISERR(U23/T23*100),"N/A",ROUND(U23/T23*100,2))</f>
        <v>143.97999999999999</v>
      </c>
      <c r="W23" s="35">
        <f>+IF(ISERR(U23/S23*100),"N/A",ROUND(U23/S23*100,2))</f>
        <v>105.79</v>
      </c>
    </row>
    <row r="24" spans="2:27" ht="56.25" customHeight="1" thickBot="1" x14ac:dyDescent="0.25">
      <c r="B24" s="93" t="s">
        <v>536</v>
      </c>
      <c r="C24" s="94"/>
      <c r="D24" s="94"/>
      <c r="E24" s="94"/>
      <c r="F24" s="94"/>
      <c r="G24" s="94"/>
      <c r="H24" s="94"/>
      <c r="I24" s="94"/>
      <c r="J24" s="94"/>
      <c r="K24" s="94"/>
      <c r="L24" s="94"/>
      <c r="M24" s="95" t="s">
        <v>535</v>
      </c>
      <c r="N24" s="95"/>
      <c r="O24" s="95" t="s">
        <v>51</v>
      </c>
      <c r="P24" s="95"/>
      <c r="Q24" s="96" t="s">
        <v>52</v>
      </c>
      <c r="R24" s="96"/>
      <c r="S24" s="34" t="s">
        <v>534</v>
      </c>
      <c r="T24" s="34" t="s">
        <v>533</v>
      </c>
      <c r="U24" s="34" t="s">
        <v>83</v>
      </c>
      <c r="V24" s="34">
        <f>+IF(ISERR(U24/T24*100),"N/A",ROUND(U24/T24*100,2))</f>
        <v>0</v>
      </c>
      <c r="W24" s="35">
        <f>+IF(ISERR(U24/S24*100),"N/A",ROUND(U24/S24*100,2))</f>
        <v>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531</v>
      </c>
      <c r="F28" s="55"/>
      <c r="G28" s="55"/>
      <c r="H28" s="41"/>
      <c r="I28" s="41"/>
      <c r="J28" s="41"/>
      <c r="K28" s="41"/>
      <c r="L28" s="41"/>
      <c r="M28" s="41"/>
      <c r="N28" s="41"/>
      <c r="O28" s="41"/>
      <c r="P28" s="42"/>
      <c r="Q28" s="42"/>
      <c r="R28" s="43" t="s">
        <v>532</v>
      </c>
      <c r="S28" s="44" t="s">
        <v>12</v>
      </c>
      <c r="T28" s="42"/>
      <c r="U28" s="44" t="s">
        <v>528</v>
      </c>
      <c r="V28" s="42"/>
      <c r="W28" s="45">
        <f>+IF(ISERR(U28/R28*100),"N/A",ROUND(U28/R28*100,2))</f>
        <v>99.06</v>
      </c>
    </row>
    <row r="29" spans="2:27" ht="26.25" customHeight="1" thickBot="1" x14ac:dyDescent="0.25">
      <c r="B29" s="88" t="s">
        <v>75</v>
      </c>
      <c r="C29" s="89"/>
      <c r="D29" s="89"/>
      <c r="E29" s="56" t="s">
        <v>531</v>
      </c>
      <c r="F29" s="56"/>
      <c r="G29" s="56"/>
      <c r="H29" s="47"/>
      <c r="I29" s="47"/>
      <c r="J29" s="47"/>
      <c r="K29" s="47"/>
      <c r="L29" s="47"/>
      <c r="M29" s="47"/>
      <c r="N29" s="47"/>
      <c r="O29" s="47"/>
      <c r="P29" s="48"/>
      <c r="Q29" s="48"/>
      <c r="R29" s="49" t="s">
        <v>530</v>
      </c>
      <c r="S29" s="50" t="s">
        <v>529</v>
      </c>
      <c r="T29" s="51">
        <f>+IF(ISERR(S29/R29*100),"N/A",ROUND(S29/R29*100,2))</f>
        <v>99.37</v>
      </c>
      <c r="U29" s="50" t="s">
        <v>528</v>
      </c>
      <c r="V29" s="51">
        <f>+IF(ISERR(U29/S29*100),"N/A",ROUND(U29/S29*100,2))</f>
        <v>99.99</v>
      </c>
      <c r="W29" s="52">
        <f>+IF(ISERR(U29/R29*100),"N/A",ROUND(U29/R29*100,2))</f>
        <v>99.36</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71" t="s">
        <v>527</v>
      </c>
      <c r="C31" s="72"/>
      <c r="D31" s="72"/>
      <c r="E31" s="72"/>
      <c r="F31" s="72"/>
      <c r="G31" s="72"/>
      <c r="H31" s="72"/>
      <c r="I31" s="72"/>
      <c r="J31" s="72"/>
      <c r="K31" s="72"/>
      <c r="L31" s="72"/>
      <c r="M31" s="72"/>
      <c r="N31" s="72"/>
      <c r="O31" s="72"/>
      <c r="P31" s="72"/>
      <c r="Q31" s="72"/>
      <c r="R31" s="72"/>
      <c r="S31" s="72"/>
      <c r="T31" s="72"/>
      <c r="U31" s="72"/>
      <c r="V31" s="72"/>
      <c r="W31" s="73"/>
    </row>
    <row r="32" spans="2:27" ht="35.450000000000003"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53.45" customHeight="1" thickTop="1" x14ac:dyDescent="0.2">
      <c r="B33" s="71" t="s">
        <v>526</v>
      </c>
      <c r="C33" s="72"/>
      <c r="D33" s="72"/>
      <c r="E33" s="72"/>
      <c r="F33" s="72"/>
      <c r="G33" s="72"/>
      <c r="H33" s="72"/>
      <c r="I33" s="72"/>
      <c r="J33" s="72"/>
      <c r="K33" s="72"/>
      <c r="L33" s="72"/>
      <c r="M33" s="72"/>
      <c r="N33" s="72"/>
      <c r="O33" s="72"/>
      <c r="P33" s="72"/>
      <c r="Q33" s="72"/>
      <c r="R33" s="72"/>
      <c r="S33" s="72"/>
      <c r="T33" s="72"/>
      <c r="U33" s="72"/>
      <c r="V33" s="72"/>
      <c r="W33" s="73"/>
    </row>
    <row r="34" spans="2:23" ht="42.6"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5" customHeight="1" thickTop="1" x14ac:dyDescent="0.2">
      <c r="B35" s="71" t="s">
        <v>525</v>
      </c>
      <c r="C35" s="72"/>
      <c r="D35" s="72"/>
      <c r="E35" s="72"/>
      <c r="F35" s="72"/>
      <c r="G35" s="72"/>
      <c r="H35" s="72"/>
      <c r="I35" s="72"/>
      <c r="J35" s="72"/>
      <c r="K35" s="72"/>
      <c r="L35" s="72"/>
      <c r="M35" s="72"/>
      <c r="N35" s="72"/>
      <c r="O35" s="72"/>
      <c r="P35" s="72"/>
      <c r="Q35" s="72"/>
      <c r="R35" s="72"/>
      <c r="S35" s="72"/>
      <c r="T35" s="72"/>
      <c r="U35" s="72"/>
      <c r="V35" s="72"/>
      <c r="W35" s="73"/>
    </row>
    <row r="36" spans="2:23" ht="40.9" customHeight="1"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B35:W36"/>
    <mergeCell ref="B24:L24"/>
    <mergeCell ref="M24:N24"/>
    <mergeCell ref="O24:P24"/>
    <mergeCell ref="Q24:R24"/>
    <mergeCell ref="B26:Q27"/>
    <mergeCell ref="S26:T26"/>
    <mergeCell ref="V26:W26"/>
    <mergeCell ref="B28:D28"/>
    <mergeCell ref="B29:D29"/>
    <mergeCell ref="B23:L23"/>
    <mergeCell ref="M23:N23"/>
    <mergeCell ref="O23:P23"/>
    <mergeCell ref="Q23:R23"/>
    <mergeCell ref="B31:W32"/>
    <mergeCell ref="B33:W34"/>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4" min="1" max="22"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zoomScale="65" zoomScaleNormal="65"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558</v>
      </c>
      <c r="D4" s="124" t="s">
        <v>557</v>
      </c>
      <c r="E4" s="124"/>
      <c r="F4" s="124"/>
      <c r="G4" s="124"/>
      <c r="H4" s="125"/>
      <c r="I4" s="18"/>
      <c r="J4" s="126" t="s">
        <v>7</v>
      </c>
      <c r="K4" s="124"/>
      <c r="L4" s="17" t="s">
        <v>579</v>
      </c>
      <c r="M4" s="127" t="s">
        <v>578</v>
      </c>
      <c r="N4" s="127"/>
      <c r="O4" s="127"/>
      <c r="P4" s="127"/>
      <c r="Q4" s="128"/>
      <c r="R4" s="19"/>
      <c r="S4" s="129" t="s">
        <v>10</v>
      </c>
      <c r="T4" s="130"/>
      <c r="U4" s="130"/>
      <c r="V4" s="131" t="s">
        <v>577</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568</v>
      </c>
      <c r="D6" s="113" t="s">
        <v>576</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v>10461</v>
      </c>
      <c r="M8" s="26" t="s">
        <v>575</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574</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573</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572</v>
      </c>
      <c r="C21" s="94"/>
      <c r="D21" s="94"/>
      <c r="E21" s="94"/>
      <c r="F21" s="94"/>
      <c r="G21" s="94"/>
      <c r="H21" s="94"/>
      <c r="I21" s="94"/>
      <c r="J21" s="94"/>
      <c r="K21" s="94"/>
      <c r="L21" s="94"/>
      <c r="M21" s="95" t="s">
        <v>568</v>
      </c>
      <c r="N21" s="95"/>
      <c r="O21" s="95" t="s">
        <v>69</v>
      </c>
      <c r="P21" s="95"/>
      <c r="Q21" s="96" t="s">
        <v>52</v>
      </c>
      <c r="R21" s="96"/>
      <c r="S21" s="34" t="s">
        <v>571</v>
      </c>
      <c r="T21" s="34" t="s">
        <v>83</v>
      </c>
      <c r="U21" s="34" t="s">
        <v>83</v>
      </c>
      <c r="V21" s="34" t="str">
        <f>+IF(ISERR(U21/T21*100),"N/A",ROUND(U21/T21*100,2))</f>
        <v>N/A</v>
      </c>
      <c r="W21" s="35">
        <f>+IF(ISERR(U21/S21*100),"N/A",ROUND(U21/S21*100,2))</f>
        <v>0</v>
      </c>
    </row>
    <row r="22" spans="2:27" ht="56.25" customHeight="1" x14ac:dyDescent="0.2">
      <c r="B22" s="93" t="s">
        <v>570</v>
      </c>
      <c r="C22" s="94"/>
      <c r="D22" s="94"/>
      <c r="E22" s="94"/>
      <c r="F22" s="94"/>
      <c r="G22" s="94"/>
      <c r="H22" s="94"/>
      <c r="I22" s="94"/>
      <c r="J22" s="94"/>
      <c r="K22" s="94"/>
      <c r="L22" s="94"/>
      <c r="M22" s="95" t="s">
        <v>568</v>
      </c>
      <c r="N22" s="95"/>
      <c r="O22" s="95" t="s">
        <v>69</v>
      </c>
      <c r="P22" s="95"/>
      <c r="Q22" s="96" t="s">
        <v>52</v>
      </c>
      <c r="R22" s="96"/>
      <c r="S22" s="34" t="s">
        <v>309</v>
      </c>
      <c r="T22" s="34" t="s">
        <v>83</v>
      </c>
      <c r="U22" s="34" t="s">
        <v>83</v>
      </c>
      <c r="V22" s="34" t="str">
        <f>+IF(ISERR(U22/T22*100),"N/A",ROUND(U22/T22*100,2))</f>
        <v>N/A</v>
      </c>
      <c r="W22" s="35">
        <f>+IF(ISERR(U22/S22*100),"N/A",ROUND(U22/S22*100,2))</f>
        <v>0</v>
      </c>
    </row>
    <row r="23" spans="2:27" ht="56.25" customHeight="1" thickBot="1" x14ac:dyDescent="0.25">
      <c r="B23" s="93" t="s">
        <v>569</v>
      </c>
      <c r="C23" s="94"/>
      <c r="D23" s="94"/>
      <c r="E23" s="94"/>
      <c r="F23" s="94"/>
      <c r="G23" s="94"/>
      <c r="H23" s="94"/>
      <c r="I23" s="94"/>
      <c r="J23" s="94"/>
      <c r="K23" s="94"/>
      <c r="L23" s="94"/>
      <c r="M23" s="95" t="s">
        <v>568</v>
      </c>
      <c r="N23" s="95"/>
      <c r="O23" s="95" t="s">
        <v>567</v>
      </c>
      <c r="P23" s="95"/>
      <c r="Q23" s="96" t="s">
        <v>52</v>
      </c>
      <c r="R23" s="96"/>
      <c r="S23" s="34" t="s">
        <v>566</v>
      </c>
      <c r="T23" s="34" t="s">
        <v>83</v>
      </c>
      <c r="U23" s="34" t="s">
        <v>83</v>
      </c>
      <c r="V23" s="34" t="str">
        <f>+IF(ISERR(U23/T23*100),"N/A",ROUND(U23/T23*100,2))</f>
        <v>N/A</v>
      </c>
      <c r="W23" s="35">
        <f>+IF(ISERR(U23/S23*100),"N/A",ROUND(U23/S23*100,2))</f>
        <v>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7" t="s">
        <v>65</v>
      </c>
      <c r="C25" s="78"/>
      <c r="D25" s="78"/>
      <c r="E25" s="78"/>
      <c r="F25" s="78"/>
      <c r="G25" s="78"/>
      <c r="H25" s="78"/>
      <c r="I25" s="78"/>
      <c r="J25" s="78"/>
      <c r="K25" s="78"/>
      <c r="L25" s="78"/>
      <c r="M25" s="78"/>
      <c r="N25" s="78"/>
      <c r="O25" s="78"/>
      <c r="P25" s="78"/>
      <c r="Q25" s="79"/>
      <c r="R25" s="37" t="s">
        <v>39</v>
      </c>
      <c r="S25" s="83" t="s">
        <v>40</v>
      </c>
      <c r="T25" s="83"/>
      <c r="U25" s="53" t="s">
        <v>66</v>
      </c>
      <c r="V25" s="84" t="s">
        <v>67</v>
      </c>
      <c r="W25" s="85"/>
    </row>
    <row r="26" spans="2:27" ht="30.75" customHeight="1" thickBot="1" x14ac:dyDescent="0.25">
      <c r="B26" s="80"/>
      <c r="C26" s="81"/>
      <c r="D26" s="81"/>
      <c r="E26" s="81"/>
      <c r="F26" s="81"/>
      <c r="G26" s="81"/>
      <c r="H26" s="81"/>
      <c r="I26" s="81"/>
      <c r="J26" s="81"/>
      <c r="K26" s="81"/>
      <c r="L26" s="81"/>
      <c r="M26" s="81"/>
      <c r="N26" s="81"/>
      <c r="O26" s="81"/>
      <c r="P26" s="81"/>
      <c r="Q26" s="82"/>
      <c r="R26" s="54" t="s">
        <v>68</v>
      </c>
      <c r="S26" s="54" t="s">
        <v>68</v>
      </c>
      <c r="T26" s="54" t="s">
        <v>69</v>
      </c>
      <c r="U26" s="54" t="s">
        <v>68</v>
      </c>
      <c r="V26" s="54" t="s">
        <v>70</v>
      </c>
      <c r="W26" s="32" t="s">
        <v>61</v>
      </c>
      <c r="Y26" s="36"/>
    </row>
    <row r="27" spans="2:27" ht="23.25" customHeight="1" thickBot="1" x14ac:dyDescent="0.25">
      <c r="B27" s="86" t="s">
        <v>71</v>
      </c>
      <c r="C27" s="87"/>
      <c r="D27" s="87"/>
      <c r="E27" s="55" t="s">
        <v>565</v>
      </c>
      <c r="F27" s="55"/>
      <c r="G27" s="55"/>
      <c r="H27" s="41"/>
      <c r="I27" s="41"/>
      <c r="J27" s="41"/>
      <c r="K27" s="41"/>
      <c r="L27" s="41"/>
      <c r="M27" s="41"/>
      <c r="N27" s="41"/>
      <c r="O27" s="41"/>
      <c r="P27" s="42"/>
      <c r="Q27" s="42"/>
      <c r="R27" s="43" t="s">
        <v>564</v>
      </c>
      <c r="S27" s="44" t="s">
        <v>12</v>
      </c>
      <c r="T27" s="42"/>
      <c r="U27" s="44" t="s">
        <v>562</v>
      </c>
      <c r="V27" s="42"/>
      <c r="W27" s="45">
        <f>+IF(ISERR(U27/R27*100),"N/A",ROUND(U27/R27*100,2))</f>
        <v>81.48</v>
      </c>
    </row>
    <row r="28" spans="2:27" ht="26.25" customHeight="1" thickBot="1" x14ac:dyDescent="0.25">
      <c r="B28" s="88" t="s">
        <v>75</v>
      </c>
      <c r="C28" s="89"/>
      <c r="D28" s="89"/>
      <c r="E28" s="56" t="s">
        <v>565</v>
      </c>
      <c r="F28" s="56"/>
      <c r="G28" s="56"/>
      <c r="H28" s="47"/>
      <c r="I28" s="47"/>
      <c r="J28" s="47"/>
      <c r="K28" s="47"/>
      <c r="L28" s="47"/>
      <c r="M28" s="47"/>
      <c r="N28" s="47"/>
      <c r="O28" s="47"/>
      <c r="P28" s="48"/>
      <c r="Q28" s="48"/>
      <c r="R28" s="49" t="s">
        <v>564</v>
      </c>
      <c r="S28" s="50" t="s">
        <v>563</v>
      </c>
      <c r="T28" s="51">
        <f>+IF(ISERR(S28/R28*100),"N/A",ROUND(S28/R28*100,2))</f>
        <v>90.31</v>
      </c>
      <c r="U28" s="50" t="s">
        <v>562</v>
      </c>
      <c r="V28" s="51">
        <f>+IF(ISERR(U28/S28*100),"N/A",ROUND(U28/S28*100,2))</f>
        <v>90.21</v>
      </c>
      <c r="W28" s="52">
        <f>+IF(ISERR(U28/R28*100),"N/A",ROUND(U28/R28*100,2))</f>
        <v>81.48</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71" t="s">
        <v>561</v>
      </c>
      <c r="C30" s="72"/>
      <c r="D30" s="72"/>
      <c r="E30" s="72"/>
      <c r="F30" s="72"/>
      <c r="G30" s="72"/>
      <c r="H30" s="72"/>
      <c r="I30" s="72"/>
      <c r="J30" s="72"/>
      <c r="K30" s="72"/>
      <c r="L30" s="72"/>
      <c r="M30" s="72"/>
      <c r="N30" s="72"/>
      <c r="O30" s="72"/>
      <c r="P30" s="72"/>
      <c r="Q30" s="72"/>
      <c r="R30" s="72"/>
      <c r="S30" s="72"/>
      <c r="T30" s="72"/>
      <c r="U30" s="72"/>
      <c r="V30" s="72"/>
      <c r="W30" s="73"/>
    </row>
    <row r="31" spans="2:27" ht="31.9"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63.6" customHeight="1" thickTop="1" x14ac:dyDescent="0.2">
      <c r="B32" s="71" t="s">
        <v>560</v>
      </c>
      <c r="C32" s="72"/>
      <c r="D32" s="72"/>
      <c r="E32" s="72"/>
      <c r="F32" s="72"/>
      <c r="G32" s="72"/>
      <c r="H32" s="72"/>
      <c r="I32" s="72"/>
      <c r="J32" s="72"/>
      <c r="K32" s="72"/>
      <c r="L32" s="72"/>
      <c r="M32" s="72"/>
      <c r="N32" s="72"/>
      <c r="O32" s="72"/>
      <c r="P32" s="72"/>
      <c r="Q32" s="72"/>
      <c r="R32" s="72"/>
      <c r="S32" s="72"/>
      <c r="T32" s="72"/>
      <c r="U32" s="72"/>
      <c r="V32" s="72"/>
      <c r="W32" s="73"/>
    </row>
    <row r="33" spans="2:23" ht="56.45"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37.5" customHeight="1" thickTop="1" x14ac:dyDescent="0.2">
      <c r="B34" s="71" t="s">
        <v>559</v>
      </c>
      <c r="C34" s="72"/>
      <c r="D34" s="72"/>
      <c r="E34" s="72"/>
      <c r="F34" s="72"/>
      <c r="G34" s="72"/>
      <c r="H34" s="72"/>
      <c r="I34" s="72"/>
      <c r="J34" s="72"/>
      <c r="K34" s="72"/>
      <c r="L34" s="72"/>
      <c r="M34" s="72"/>
      <c r="N34" s="72"/>
      <c r="O34" s="72"/>
      <c r="P34" s="72"/>
      <c r="Q34" s="72"/>
      <c r="R34" s="72"/>
      <c r="S34" s="72"/>
      <c r="T34" s="72"/>
      <c r="U34" s="72"/>
      <c r="V34" s="72"/>
      <c r="W34" s="73"/>
    </row>
    <row r="35" spans="2:23" ht="13.5" thickBot="1" x14ac:dyDescent="0.25">
      <c r="B35" s="74"/>
      <c r="C35" s="75"/>
      <c r="D35" s="75"/>
      <c r="E35" s="75"/>
      <c r="F35" s="75"/>
      <c r="G35" s="75"/>
      <c r="H35" s="75"/>
      <c r="I35" s="75"/>
      <c r="J35" s="75"/>
      <c r="K35" s="75"/>
      <c r="L35" s="75"/>
      <c r="M35" s="75"/>
      <c r="N35" s="75"/>
      <c r="O35" s="75"/>
      <c r="P35" s="75"/>
      <c r="Q35" s="75"/>
      <c r="R35" s="75"/>
      <c r="S35" s="75"/>
      <c r="T35" s="75"/>
      <c r="U35" s="75"/>
      <c r="V35" s="75"/>
      <c r="W35" s="76"/>
    </row>
  </sheetData>
  <mergeCells count="59">
    <mergeCell ref="B28:D28"/>
    <mergeCell ref="B30:W31"/>
    <mergeCell ref="B23:L23"/>
    <mergeCell ref="M23:N23"/>
    <mergeCell ref="O23:P23"/>
    <mergeCell ref="Q23:R23"/>
    <mergeCell ref="B32:W33"/>
    <mergeCell ref="B34:W35"/>
    <mergeCell ref="B25:Q26"/>
    <mergeCell ref="S25:T25"/>
    <mergeCell ref="V25:W25"/>
    <mergeCell ref="B27:D27"/>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558</v>
      </c>
      <c r="D4" s="124" t="s">
        <v>557</v>
      </c>
      <c r="E4" s="124"/>
      <c r="F4" s="124"/>
      <c r="G4" s="124"/>
      <c r="H4" s="125"/>
      <c r="I4" s="18"/>
      <c r="J4" s="126" t="s">
        <v>7</v>
      </c>
      <c r="K4" s="124"/>
      <c r="L4" s="17" t="s">
        <v>592</v>
      </c>
      <c r="M4" s="127" t="s">
        <v>591</v>
      </c>
      <c r="N4" s="127"/>
      <c r="O4" s="127"/>
      <c r="P4" s="127"/>
      <c r="Q4" s="128"/>
      <c r="R4" s="19"/>
      <c r="S4" s="129" t="s">
        <v>10</v>
      </c>
      <c r="T4" s="130"/>
      <c r="U4" s="130"/>
      <c r="V4" s="131" t="s">
        <v>590</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585</v>
      </c>
      <c r="D6" s="113" t="s">
        <v>589</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662660</v>
      </c>
      <c r="K8" s="26">
        <v>993990</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588</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587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586</v>
      </c>
      <c r="C21" s="94"/>
      <c r="D21" s="94"/>
      <c r="E21" s="94"/>
      <c r="F21" s="94"/>
      <c r="G21" s="94"/>
      <c r="H21" s="94"/>
      <c r="I21" s="94"/>
      <c r="J21" s="94"/>
      <c r="K21" s="94"/>
      <c r="L21" s="94"/>
      <c r="M21" s="95" t="s">
        <v>585</v>
      </c>
      <c r="N21" s="95"/>
      <c r="O21" s="95" t="s">
        <v>69</v>
      </c>
      <c r="P21" s="95"/>
      <c r="Q21" s="96" t="s">
        <v>52</v>
      </c>
      <c r="R21" s="96"/>
      <c r="S21" s="34" t="s">
        <v>93</v>
      </c>
      <c r="T21" s="34" t="s">
        <v>93</v>
      </c>
      <c r="U21" s="34" t="s">
        <v>93</v>
      </c>
      <c r="V21" s="34">
        <f>+IF(ISERR(U21/T21*100),"N/A",ROUND(U21/T21*100,2))</f>
        <v>100</v>
      </c>
      <c r="W21" s="35">
        <f>+IF(ISERR(U21/S21*100),"N/A",ROUND(U21/S21*100,2))</f>
        <v>100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584</v>
      </c>
      <c r="F25" s="55"/>
      <c r="G25" s="55"/>
      <c r="H25" s="41"/>
      <c r="I25" s="41"/>
      <c r="J25" s="41"/>
      <c r="K25" s="41"/>
      <c r="L25" s="41"/>
      <c r="M25" s="41"/>
      <c r="N25" s="41"/>
      <c r="O25" s="41"/>
      <c r="P25" s="42"/>
      <c r="Q25" s="42"/>
      <c r="R25" s="43" t="s">
        <v>83</v>
      </c>
      <c r="S25" s="44" t="s">
        <v>12</v>
      </c>
      <c r="T25" s="42"/>
      <c r="U25" s="44" t="s">
        <v>83</v>
      </c>
      <c r="V25" s="42"/>
      <c r="W25" s="45" t="str">
        <f>+IF(ISERR(U25/R25*100),"N/A",ROUND(U25/R25*100,2))</f>
        <v>N/A</v>
      </c>
    </row>
    <row r="26" spans="2:27" ht="26.25" customHeight="1" thickBot="1" x14ac:dyDescent="0.25">
      <c r="B26" s="88" t="s">
        <v>75</v>
      </c>
      <c r="C26" s="89"/>
      <c r="D26" s="89"/>
      <c r="E26" s="56" t="s">
        <v>584</v>
      </c>
      <c r="F26" s="56"/>
      <c r="G26" s="56"/>
      <c r="H26" s="47"/>
      <c r="I26" s="47"/>
      <c r="J26" s="47"/>
      <c r="K26" s="47"/>
      <c r="L26" s="47"/>
      <c r="M26" s="47"/>
      <c r="N26" s="47"/>
      <c r="O26" s="47"/>
      <c r="P26" s="48"/>
      <c r="Q26" s="48"/>
      <c r="R26" s="49" t="s">
        <v>583</v>
      </c>
      <c r="S26" s="50" t="s">
        <v>83</v>
      </c>
      <c r="T26" s="51">
        <f>+IF(ISERR(S26/R26*100),"N/A",ROUND(S26/R26*100,2))</f>
        <v>0</v>
      </c>
      <c r="U26" s="50" t="s">
        <v>83</v>
      </c>
      <c r="V26" s="51" t="str">
        <f>+IF(ISERR(U26/S26*100),"N/A",ROUND(U26/S26*100,2))</f>
        <v>N/A</v>
      </c>
      <c r="W26" s="52">
        <f>+IF(ISERR(U26/R26*100),"N/A",ROUND(U26/R26*100,2))</f>
        <v>0</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62.45" customHeight="1" thickTop="1" x14ac:dyDescent="0.2">
      <c r="B28" s="71" t="s">
        <v>582</v>
      </c>
      <c r="C28" s="72"/>
      <c r="D28" s="72"/>
      <c r="E28" s="72"/>
      <c r="F28" s="72"/>
      <c r="G28" s="72"/>
      <c r="H28" s="72"/>
      <c r="I28" s="72"/>
      <c r="J28" s="72"/>
      <c r="K28" s="72"/>
      <c r="L28" s="72"/>
      <c r="M28" s="72"/>
      <c r="N28" s="72"/>
      <c r="O28" s="72"/>
      <c r="P28" s="72"/>
      <c r="Q28" s="72"/>
      <c r="R28" s="72"/>
      <c r="S28" s="72"/>
      <c r="T28" s="72"/>
      <c r="U28" s="72"/>
      <c r="V28" s="72"/>
      <c r="W28" s="73"/>
    </row>
    <row r="29" spans="2:27" ht="70.5"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8.450000000000003" customHeight="1" thickTop="1" x14ac:dyDescent="0.2">
      <c r="B30" s="71" t="s">
        <v>581</v>
      </c>
      <c r="C30" s="72"/>
      <c r="D30" s="72"/>
      <c r="E30" s="72"/>
      <c r="F30" s="72"/>
      <c r="G30" s="72"/>
      <c r="H30" s="72"/>
      <c r="I30" s="72"/>
      <c r="J30" s="72"/>
      <c r="K30" s="72"/>
      <c r="L30" s="72"/>
      <c r="M30" s="72"/>
      <c r="N30" s="72"/>
      <c r="O30" s="72"/>
      <c r="P30" s="72"/>
      <c r="Q30" s="72"/>
      <c r="R30" s="72"/>
      <c r="S30" s="72"/>
      <c r="T30" s="72"/>
      <c r="U30" s="72"/>
      <c r="V30" s="72"/>
      <c r="W30" s="73"/>
    </row>
    <row r="31" spans="2:27" ht="38.450000000000003"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580</v>
      </c>
      <c r="C32" s="72"/>
      <c r="D32" s="72"/>
      <c r="E32" s="72"/>
      <c r="F32" s="72"/>
      <c r="G32" s="72"/>
      <c r="H32" s="72"/>
      <c r="I32" s="72"/>
      <c r="J32" s="72"/>
      <c r="K32" s="72"/>
      <c r="L32" s="72"/>
      <c r="M32" s="72"/>
      <c r="N32" s="72"/>
      <c r="O32" s="72"/>
      <c r="P32" s="72"/>
      <c r="Q32" s="72"/>
      <c r="R32" s="72"/>
      <c r="S32" s="72"/>
      <c r="T32" s="72"/>
      <c r="U32" s="72"/>
      <c r="V32" s="72"/>
      <c r="W32" s="73"/>
    </row>
    <row r="33" spans="2:23" ht="20.45" customHeight="1"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zoomScale="68" zoomScaleNormal="68"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3.25" style="1" customWidth="1"/>
    <col min="10" max="13" width="10" style="1" customWidth="1"/>
    <col min="14" max="14" width="8" style="1" customWidth="1"/>
    <col min="15" max="15" width="9" style="1" customWidth="1"/>
    <col min="16" max="16" width="8.25" style="1" customWidth="1"/>
    <col min="17" max="17" width="8.75" style="1" customWidth="1"/>
    <col min="18" max="18" width="10" style="1" customWidth="1"/>
    <col min="19" max="19" width="14.25" style="1" customWidth="1"/>
    <col min="20" max="20" width="14.625" style="1" customWidth="1"/>
    <col min="21" max="21" width="15.87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558</v>
      </c>
      <c r="D4" s="124" t="s">
        <v>557</v>
      </c>
      <c r="E4" s="124"/>
      <c r="F4" s="124"/>
      <c r="G4" s="124"/>
      <c r="H4" s="125"/>
      <c r="I4" s="18"/>
      <c r="J4" s="126" t="s">
        <v>7</v>
      </c>
      <c r="K4" s="124"/>
      <c r="L4" s="17" t="s">
        <v>614</v>
      </c>
      <c r="M4" s="127" t="s">
        <v>613</v>
      </c>
      <c r="N4" s="127"/>
      <c r="O4" s="127"/>
      <c r="P4" s="127"/>
      <c r="Q4" s="128"/>
      <c r="R4" s="19"/>
      <c r="S4" s="129" t="s">
        <v>10</v>
      </c>
      <c r="T4" s="130"/>
      <c r="U4" s="130"/>
      <c r="V4" s="131" t="s">
        <v>612</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9" customHeight="1" thickBot="1" x14ac:dyDescent="0.25">
      <c r="B6" s="20" t="s">
        <v>13</v>
      </c>
      <c r="C6" s="21" t="s">
        <v>535</v>
      </c>
      <c r="D6" s="113" t="s">
        <v>553</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v>35987</v>
      </c>
      <c r="M8" s="26">
        <v>8384</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611</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551</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550</v>
      </c>
      <c r="C21" s="94"/>
      <c r="D21" s="94"/>
      <c r="E21" s="94"/>
      <c r="F21" s="94"/>
      <c r="G21" s="94"/>
      <c r="H21" s="94"/>
      <c r="I21" s="94"/>
      <c r="J21" s="94"/>
      <c r="K21" s="94"/>
      <c r="L21" s="94"/>
      <c r="M21" s="95" t="s">
        <v>535</v>
      </c>
      <c r="N21" s="95"/>
      <c r="O21" s="95" t="s">
        <v>549</v>
      </c>
      <c r="P21" s="95"/>
      <c r="Q21" s="96" t="s">
        <v>52</v>
      </c>
      <c r="R21" s="96"/>
      <c r="S21" s="34" t="s">
        <v>610</v>
      </c>
      <c r="T21" s="34" t="s">
        <v>609</v>
      </c>
      <c r="U21" s="34" t="s">
        <v>608</v>
      </c>
      <c r="V21" s="34">
        <f>+IF(ISERR(U21/T21*100),"N/A",ROUND(U21/T21*100,2))</f>
        <v>59.26</v>
      </c>
      <c r="W21" s="35">
        <f>+IF(ISERR(U21/S21*100),"N/A",ROUND(U21/S21*100,2))</f>
        <v>43.08</v>
      </c>
    </row>
    <row r="22" spans="2:27" ht="56.25" customHeight="1" x14ac:dyDescent="0.2">
      <c r="B22" s="93" t="s">
        <v>607</v>
      </c>
      <c r="C22" s="94"/>
      <c r="D22" s="94"/>
      <c r="E22" s="94"/>
      <c r="F22" s="94"/>
      <c r="G22" s="94"/>
      <c r="H22" s="94"/>
      <c r="I22" s="94"/>
      <c r="J22" s="94"/>
      <c r="K22" s="94"/>
      <c r="L22" s="94"/>
      <c r="M22" s="95" t="s">
        <v>535</v>
      </c>
      <c r="N22" s="95"/>
      <c r="O22" s="95" t="s">
        <v>544</v>
      </c>
      <c r="P22" s="95"/>
      <c r="Q22" s="96" t="s">
        <v>52</v>
      </c>
      <c r="R22" s="96"/>
      <c r="S22" s="34" t="s">
        <v>606</v>
      </c>
      <c r="T22" s="34" t="s">
        <v>605</v>
      </c>
      <c r="U22" s="34" t="s">
        <v>604</v>
      </c>
      <c r="V22" s="34">
        <f>+IF(ISERR(U22/T22*100),"N/A",ROUND(U22/T22*100,2))</f>
        <v>59.78</v>
      </c>
      <c r="W22" s="35">
        <f>+IF(ISERR(U22/S22*100),"N/A",ROUND(U22/S22*100,2))</f>
        <v>43.46</v>
      </c>
    </row>
    <row r="23" spans="2:27" ht="56.25" customHeight="1" x14ac:dyDescent="0.2">
      <c r="B23" s="93" t="s">
        <v>603</v>
      </c>
      <c r="C23" s="94"/>
      <c r="D23" s="94"/>
      <c r="E23" s="94"/>
      <c r="F23" s="94"/>
      <c r="G23" s="94"/>
      <c r="H23" s="94"/>
      <c r="I23" s="94"/>
      <c r="J23" s="94"/>
      <c r="K23" s="94"/>
      <c r="L23" s="94"/>
      <c r="M23" s="95" t="s">
        <v>535</v>
      </c>
      <c r="N23" s="95"/>
      <c r="O23" s="95" t="s">
        <v>191</v>
      </c>
      <c r="P23" s="95"/>
      <c r="Q23" s="96" t="s">
        <v>52</v>
      </c>
      <c r="R23" s="96"/>
      <c r="S23" s="34" t="s">
        <v>602</v>
      </c>
      <c r="T23" s="34" t="s">
        <v>601</v>
      </c>
      <c r="U23" s="34" t="s">
        <v>600</v>
      </c>
      <c r="V23" s="34">
        <f>+IF(ISERR(U23/T23*100),"N/A",ROUND(U23/T23*100,2))</f>
        <v>66.290000000000006</v>
      </c>
      <c r="W23" s="35">
        <f>+IF(ISERR(U23/S23*100),"N/A",ROUND(U23/S23*100,2))</f>
        <v>50.97</v>
      </c>
    </row>
    <row r="24" spans="2:27" ht="56.25" customHeight="1" thickBot="1" x14ac:dyDescent="0.25">
      <c r="B24" s="93" t="s">
        <v>599</v>
      </c>
      <c r="C24" s="94"/>
      <c r="D24" s="94"/>
      <c r="E24" s="94"/>
      <c r="F24" s="94"/>
      <c r="G24" s="94"/>
      <c r="H24" s="94"/>
      <c r="I24" s="94"/>
      <c r="J24" s="94"/>
      <c r="K24" s="94"/>
      <c r="L24" s="94"/>
      <c r="M24" s="95" t="s">
        <v>535</v>
      </c>
      <c r="N24" s="95"/>
      <c r="O24" s="95" t="s">
        <v>191</v>
      </c>
      <c r="P24" s="95"/>
      <c r="Q24" s="96" t="s">
        <v>52</v>
      </c>
      <c r="R24" s="96"/>
      <c r="S24" s="34" t="s">
        <v>598</v>
      </c>
      <c r="T24" s="34" t="s">
        <v>597</v>
      </c>
      <c r="U24" s="34" t="s">
        <v>83</v>
      </c>
      <c r="V24" s="34">
        <f>+IF(ISERR(U24/T24*100),"N/A",ROUND(U24/T24*100,2))</f>
        <v>0</v>
      </c>
      <c r="W24" s="35">
        <f>+IF(ISERR(U24/S24*100),"N/A",ROUND(U24/S24*100,2))</f>
        <v>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531</v>
      </c>
      <c r="F28" s="55"/>
      <c r="G28" s="55"/>
      <c r="H28" s="41"/>
      <c r="I28" s="41"/>
      <c r="J28" s="41"/>
      <c r="K28" s="41"/>
      <c r="L28" s="41"/>
      <c r="M28" s="41"/>
      <c r="N28" s="41"/>
      <c r="O28" s="41"/>
      <c r="P28" s="42"/>
      <c r="Q28" s="42"/>
      <c r="R28" s="43" t="s">
        <v>596</v>
      </c>
      <c r="S28" s="44" t="s">
        <v>12</v>
      </c>
      <c r="T28" s="42"/>
      <c r="U28" s="44" t="s">
        <v>596</v>
      </c>
      <c r="V28" s="42"/>
      <c r="W28" s="45">
        <f>+IF(ISERR(U28/R28*100),"N/A",ROUND(U28/R28*100,2))</f>
        <v>100</v>
      </c>
    </row>
    <row r="29" spans="2:27" ht="26.25" customHeight="1" thickBot="1" x14ac:dyDescent="0.25">
      <c r="B29" s="88" t="s">
        <v>75</v>
      </c>
      <c r="C29" s="89"/>
      <c r="D29" s="89"/>
      <c r="E29" s="56" t="s">
        <v>531</v>
      </c>
      <c r="F29" s="56"/>
      <c r="G29" s="56"/>
      <c r="H29" s="47"/>
      <c r="I29" s="47"/>
      <c r="J29" s="47"/>
      <c r="K29" s="47"/>
      <c r="L29" s="47"/>
      <c r="M29" s="47"/>
      <c r="N29" s="47"/>
      <c r="O29" s="47"/>
      <c r="P29" s="48"/>
      <c r="Q29" s="48"/>
      <c r="R29" s="49" t="s">
        <v>596</v>
      </c>
      <c r="S29" s="50" t="s">
        <v>596</v>
      </c>
      <c r="T29" s="51">
        <f>+IF(ISERR(S29/R29*100),"N/A",ROUND(S29/R29*100,2))</f>
        <v>100</v>
      </c>
      <c r="U29" s="50" t="s">
        <v>596</v>
      </c>
      <c r="V29" s="51">
        <f>+IF(ISERR(U29/S29*100),"N/A",ROUND(U29/S29*100,2))</f>
        <v>100</v>
      </c>
      <c r="W29" s="52">
        <f>+IF(ISERR(U29/R29*100),"N/A",ROUND(U29/R29*100,2))</f>
        <v>100</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71" t="s">
        <v>595</v>
      </c>
      <c r="C31" s="72"/>
      <c r="D31" s="72"/>
      <c r="E31" s="72"/>
      <c r="F31" s="72"/>
      <c r="G31" s="72"/>
      <c r="H31" s="72"/>
      <c r="I31" s="72"/>
      <c r="J31" s="72"/>
      <c r="K31" s="72"/>
      <c r="L31" s="72"/>
      <c r="M31" s="72"/>
      <c r="N31" s="72"/>
      <c r="O31" s="72"/>
      <c r="P31" s="72"/>
      <c r="Q31" s="72"/>
      <c r="R31" s="72"/>
      <c r="S31" s="72"/>
      <c r="T31" s="72"/>
      <c r="U31" s="72"/>
      <c r="V31" s="72"/>
      <c r="W31" s="73"/>
    </row>
    <row r="32" spans="2:27" ht="26.4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44.45" customHeight="1" thickTop="1" x14ac:dyDescent="0.2">
      <c r="B33" s="71" t="s">
        <v>594</v>
      </c>
      <c r="C33" s="72"/>
      <c r="D33" s="72"/>
      <c r="E33" s="72"/>
      <c r="F33" s="72"/>
      <c r="G33" s="72"/>
      <c r="H33" s="72"/>
      <c r="I33" s="72"/>
      <c r="J33" s="72"/>
      <c r="K33" s="72"/>
      <c r="L33" s="72"/>
      <c r="M33" s="72"/>
      <c r="N33" s="72"/>
      <c r="O33" s="72"/>
      <c r="P33" s="72"/>
      <c r="Q33" s="72"/>
      <c r="R33" s="72"/>
      <c r="S33" s="72"/>
      <c r="T33" s="72"/>
      <c r="U33" s="72"/>
      <c r="V33" s="72"/>
      <c r="W33" s="73"/>
    </row>
    <row r="34" spans="2:23" ht="37.1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44.45" customHeight="1" thickTop="1" x14ac:dyDescent="0.2">
      <c r="B35" s="71" t="s">
        <v>593</v>
      </c>
      <c r="C35" s="72"/>
      <c r="D35" s="72"/>
      <c r="E35" s="72"/>
      <c r="F35" s="72"/>
      <c r="G35" s="72"/>
      <c r="H35" s="72"/>
      <c r="I35" s="72"/>
      <c r="J35" s="72"/>
      <c r="K35" s="72"/>
      <c r="L35" s="72"/>
      <c r="M35" s="72"/>
      <c r="N35" s="72"/>
      <c r="O35" s="72"/>
      <c r="P35" s="72"/>
      <c r="Q35" s="72"/>
      <c r="R35" s="72"/>
      <c r="S35" s="72"/>
      <c r="T35" s="72"/>
      <c r="U35" s="72"/>
      <c r="V35" s="72"/>
      <c r="W35" s="73"/>
    </row>
    <row r="36" spans="2:23" ht="39" customHeight="1"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B35:W36"/>
    <mergeCell ref="B24:L24"/>
    <mergeCell ref="M24:N24"/>
    <mergeCell ref="O24:P24"/>
    <mergeCell ref="Q24:R24"/>
    <mergeCell ref="B26:Q27"/>
    <mergeCell ref="S26:T26"/>
    <mergeCell ref="V26:W26"/>
    <mergeCell ref="B28:D28"/>
    <mergeCell ref="B29:D29"/>
    <mergeCell ref="B23:L23"/>
    <mergeCell ref="M23:N23"/>
    <mergeCell ref="O23:P23"/>
    <mergeCell ref="Q23:R23"/>
    <mergeCell ref="B31:W32"/>
    <mergeCell ref="B33:W34"/>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4" min="1" max="22"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63" zoomScaleNormal="63"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558</v>
      </c>
      <c r="D4" s="124" t="s">
        <v>557</v>
      </c>
      <c r="E4" s="124"/>
      <c r="F4" s="124"/>
      <c r="G4" s="124"/>
      <c r="H4" s="125"/>
      <c r="I4" s="18"/>
      <c r="J4" s="126" t="s">
        <v>7</v>
      </c>
      <c r="K4" s="124"/>
      <c r="L4" s="17" t="s">
        <v>622</v>
      </c>
      <c r="M4" s="127" t="s">
        <v>621</v>
      </c>
      <c r="N4" s="127"/>
      <c r="O4" s="127"/>
      <c r="P4" s="127"/>
      <c r="Q4" s="128"/>
      <c r="R4" s="19"/>
      <c r="S4" s="129" t="s">
        <v>10</v>
      </c>
      <c r="T4" s="130"/>
      <c r="U4" s="130"/>
      <c r="V4" s="131" t="s">
        <v>618</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585</v>
      </c>
      <c r="D6" s="113" t="s">
        <v>589</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53600</v>
      </c>
      <c r="K8" s="26">
        <v>80400</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620</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587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619</v>
      </c>
      <c r="C21" s="94"/>
      <c r="D21" s="94"/>
      <c r="E21" s="94"/>
      <c r="F21" s="94"/>
      <c r="G21" s="94"/>
      <c r="H21" s="94"/>
      <c r="I21" s="94"/>
      <c r="J21" s="94"/>
      <c r="K21" s="94"/>
      <c r="L21" s="94"/>
      <c r="M21" s="95" t="s">
        <v>585</v>
      </c>
      <c r="N21" s="95"/>
      <c r="O21" s="95" t="s">
        <v>69</v>
      </c>
      <c r="P21" s="95"/>
      <c r="Q21" s="96" t="s">
        <v>52</v>
      </c>
      <c r="R21" s="96"/>
      <c r="S21" s="34" t="s">
        <v>93</v>
      </c>
      <c r="T21" s="34" t="s">
        <v>93</v>
      </c>
      <c r="U21" s="34" t="s">
        <v>83</v>
      </c>
      <c r="V21" s="34">
        <f>+IF(ISERR(U21/T21*100),"N/A",ROUND(U21/T21*100,2))</f>
        <v>0</v>
      </c>
      <c r="W21" s="35">
        <f>+IF(ISERR(U21/S21*100),"N/A",ROUND(U21/S21*100,2))</f>
        <v>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584</v>
      </c>
      <c r="F25" s="55"/>
      <c r="G25" s="55"/>
      <c r="H25" s="41"/>
      <c r="I25" s="41"/>
      <c r="J25" s="41"/>
      <c r="K25" s="41"/>
      <c r="L25" s="41"/>
      <c r="M25" s="41"/>
      <c r="N25" s="41"/>
      <c r="O25" s="41"/>
      <c r="P25" s="42"/>
      <c r="Q25" s="42"/>
      <c r="R25" s="43" t="s">
        <v>83</v>
      </c>
      <c r="S25" s="44" t="s">
        <v>12</v>
      </c>
      <c r="T25" s="42"/>
      <c r="U25" s="44" t="s">
        <v>83</v>
      </c>
      <c r="V25" s="42"/>
      <c r="W25" s="45" t="str">
        <f>+IF(ISERR(U25/R25*100),"N/A",ROUND(U25/R25*100,2))</f>
        <v>N/A</v>
      </c>
    </row>
    <row r="26" spans="2:27" ht="26.25" customHeight="1" thickBot="1" x14ac:dyDescent="0.25">
      <c r="B26" s="88" t="s">
        <v>75</v>
      </c>
      <c r="C26" s="89"/>
      <c r="D26" s="89"/>
      <c r="E26" s="56" t="s">
        <v>584</v>
      </c>
      <c r="F26" s="56"/>
      <c r="G26" s="56"/>
      <c r="H26" s="47"/>
      <c r="I26" s="47"/>
      <c r="J26" s="47"/>
      <c r="K26" s="47"/>
      <c r="L26" s="47"/>
      <c r="M26" s="47"/>
      <c r="N26" s="47"/>
      <c r="O26" s="47"/>
      <c r="P26" s="48"/>
      <c r="Q26" s="48"/>
      <c r="R26" s="49" t="s">
        <v>618</v>
      </c>
      <c r="S26" s="50" t="s">
        <v>83</v>
      </c>
      <c r="T26" s="51">
        <f>+IF(ISERR(S26/R26*100),"N/A",ROUND(S26/R26*100,2))</f>
        <v>0</v>
      </c>
      <c r="U26" s="50" t="s">
        <v>83</v>
      </c>
      <c r="V26" s="51" t="str">
        <f>+IF(ISERR(U26/S26*100),"N/A",ROUND(U26/S26*100,2))</f>
        <v>N/A</v>
      </c>
      <c r="W26" s="52">
        <f>+IF(ISERR(U26/R26*100),"N/A",ROUND(U26/R26*100,2))</f>
        <v>0</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45" customHeight="1" thickTop="1" x14ac:dyDescent="0.2">
      <c r="B28" s="71" t="s">
        <v>617</v>
      </c>
      <c r="C28" s="72"/>
      <c r="D28" s="72"/>
      <c r="E28" s="72"/>
      <c r="F28" s="72"/>
      <c r="G28" s="72"/>
      <c r="H28" s="72"/>
      <c r="I28" s="72"/>
      <c r="J28" s="72"/>
      <c r="K28" s="72"/>
      <c r="L28" s="72"/>
      <c r="M28" s="72"/>
      <c r="N28" s="72"/>
      <c r="O28" s="72"/>
      <c r="P28" s="72"/>
      <c r="Q28" s="72"/>
      <c r="R28" s="72"/>
      <c r="S28" s="72"/>
      <c r="T28" s="72"/>
      <c r="U28" s="72"/>
      <c r="V28" s="72"/>
      <c r="W28" s="73"/>
    </row>
    <row r="29" spans="2:27" ht="38.25"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7.5" customHeight="1" thickTop="1" x14ac:dyDescent="0.2">
      <c r="B30" s="71" t="s">
        <v>616</v>
      </c>
      <c r="C30" s="72"/>
      <c r="D30" s="72"/>
      <c r="E30" s="72"/>
      <c r="F30" s="72"/>
      <c r="G30" s="72"/>
      <c r="H30" s="72"/>
      <c r="I30" s="72"/>
      <c r="J30" s="72"/>
      <c r="K30" s="72"/>
      <c r="L30" s="72"/>
      <c r="M30" s="72"/>
      <c r="N30" s="72"/>
      <c r="O30" s="72"/>
      <c r="P30" s="72"/>
      <c r="Q30" s="72"/>
      <c r="R30" s="72"/>
      <c r="S30" s="72"/>
      <c r="T30" s="72"/>
      <c r="U30" s="72"/>
      <c r="V30" s="72"/>
      <c r="W30" s="73"/>
    </row>
    <row r="31" spans="2:27" ht="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615</v>
      </c>
      <c r="C32" s="72"/>
      <c r="D32" s="72"/>
      <c r="E32" s="72"/>
      <c r="F32" s="72"/>
      <c r="G32" s="72"/>
      <c r="H32" s="72"/>
      <c r="I32" s="72"/>
      <c r="J32" s="72"/>
      <c r="K32" s="72"/>
      <c r="L32" s="72"/>
      <c r="M32" s="72"/>
      <c r="N32" s="72"/>
      <c r="O32" s="72"/>
      <c r="P32" s="72"/>
      <c r="Q32" s="72"/>
      <c r="R32" s="72"/>
      <c r="S32" s="72"/>
      <c r="T32" s="72"/>
      <c r="U32" s="72"/>
      <c r="V32" s="72"/>
      <c r="W32" s="73"/>
    </row>
    <row r="33" spans="2:23" ht="13.5"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topLeftCell="A7"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v>
      </c>
      <c r="D4" s="124" t="s">
        <v>6</v>
      </c>
      <c r="E4" s="124"/>
      <c r="F4" s="124"/>
      <c r="G4" s="124"/>
      <c r="H4" s="125"/>
      <c r="I4" s="18"/>
      <c r="J4" s="126" t="s">
        <v>7</v>
      </c>
      <c r="K4" s="124"/>
      <c r="L4" s="17" t="s">
        <v>104</v>
      </c>
      <c r="M4" s="127" t="s">
        <v>105</v>
      </c>
      <c r="N4" s="127"/>
      <c r="O4" s="127"/>
      <c r="P4" s="127"/>
      <c r="Q4" s="128"/>
      <c r="R4" s="19"/>
      <c r="S4" s="129" t="s">
        <v>10</v>
      </c>
      <c r="T4" s="130"/>
      <c r="U4" s="130"/>
      <c r="V4" s="131" t="s">
        <v>106</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107</v>
      </c>
      <c r="D6" s="113" t="s">
        <v>108</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5547538</v>
      </c>
      <c r="K8" s="26">
        <v>5623359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65.75" customHeight="1" thickTop="1" thickBot="1" x14ac:dyDescent="0.25">
      <c r="B10" s="27" t="s">
        <v>21</v>
      </c>
      <c r="C10" s="117" t="s">
        <v>183</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170</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110</v>
      </c>
      <c r="C21" s="94"/>
      <c r="D21" s="94"/>
      <c r="E21" s="94"/>
      <c r="F21" s="94"/>
      <c r="G21" s="94"/>
      <c r="H21" s="94"/>
      <c r="I21" s="94"/>
      <c r="J21" s="94"/>
      <c r="K21" s="94"/>
      <c r="L21" s="94"/>
      <c r="M21" s="95" t="s">
        <v>107</v>
      </c>
      <c r="N21" s="95"/>
      <c r="O21" s="95" t="s">
        <v>111</v>
      </c>
      <c r="P21" s="95"/>
      <c r="Q21" s="96" t="s">
        <v>52</v>
      </c>
      <c r="R21" s="96"/>
      <c r="S21" s="34" t="s">
        <v>62</v>
      </c>
      <c r="T21" s="34" t="s">
        <v>62</v>
      </c>
      <c r="U21" s="34" t="s">
        <v>83</v>
      </c>
      <c r="V21" s="34">
        <f>+IF(ISERR(U21/T21*100),"N/A",ROUND(U21/T21*100,2))</f>
        <v>0</v>
      </c>
      <c r="W21" s="35">
        <f>+IF(ISERR(U21/S21*100),"N/A",ROUND(U21/S21*100,2))</f>
        <v>0</v>
      </c>
    </row>
    <row r="22" spans="2:27" ht="56.25" customHeight="1" thickBot="1" x14ac:dyDescent="0.25">
      <c r="B22" s="93" t="s">
        <v>112</v>
      </c>
      <c r="C22" s="94"/>
      <c r="D22" s="94"/>
      <c r="E22" s="94"/>
      <c r="F22" s="94"/>
      <c r="G22" s="94"/>
      <c r="H22" s="94"/>
      <c r="I22" s="94"/>
      <c r="J22" s="94"/>
      <c r="K22" s="94"/>
      <c r="L22" s="94"/>
      <c r="M22" s="95" t="s">
        <v>107</v>
      </c>
      <c r="N22" s="95"/>
      <c r="O22" s="95" t="s">
        <v>111</v>
      </c>
      <c r="P22" s="95"/>
      <c r="Q22" s="96" t="s">
        <v>52</v>
      </c>
      <c r="R22" s="96"/>
      <c r="S22" s="34" t="s">
        <v>62</v>
      </c>
      <c r="T22" s="34" t="s">
        <v>83</v>
      </c>
      <c r="U22" s="34" t="s">
        <v>83</v>
      </c>
      <c r="V22" s="34" t="str">
        <f>+IF(ISERR(U22/T22*100),"N/A",ROUND(U22/T22*100,2))</f>
        <v>N/A</v>
      </c>
      <c r="W22" s="35">
        <f>+IF(ISERR(U22/S22*100),"N/A",ROUND(U22/S22*100,2))</f>
        <v>0</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38"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39" t="s">
        <v>68</v>
      </c>
      <c r="S25" s="39" t="s">
        <v>68</v>
      </c>
      <c r="T25" s="39" t="s">
        <v>69</v>
      </c>
      <c r="U25" s="39" t="s">
        <v>68</v>
      </c>
      <c r="V25" s="39" t="s">
        <v>70</v>
      </c>
      <c r="W25" s="32" t="s">
        <v>61</v>
      </c>
      <c r="Y25" s="36"/>
    </row>
    <row r="26" spans="2:27" ht="23.25" customHeight="1" thickBot="1" x14ac:dyDescent="0.25">
      <c r="B26" s="86" t="s">
        <v>71</v>
      </c>
      <c r="C26" s="87"/>
      <c r="D26" s="87"/>
      <c r="E26" s="40" t="s">
        <v>113</v>
      </c>
      <c r="F26" s="40"/>
      <c r="G26" s="40"/>
      <c r="H26" s="41"/>
      <c r="I26" s="41"/>
      <c r="J26" s="41"/>
      <c r="K26" s="41"/>
      <c r="L26" s="41"/>
      <c r="M26" s="41"/>
      <c r="N26" s="41"/>
      <c r="O26" s="41"/>
      <c r="P26" s="42"/>
      <c r="Q26" s="42"/>
      <c r="R26" s="43" t="s">
        <v>106</v>
      </c>
      <c r="S26" s="44" t="s">
        <v>12</v>
      </c>
      <c r="T26" s="42"/>
      <c r="U26" s="44" t="s">
        <v>83</v>
      </c>
      <c r="V26" s="42"/>
      <c r="W26" s="45">
        <f>+IF(ISERR(U26/R26*100),"N/A",ROUND(U26/R26*100,2))</f>
        <v>0</v>
      </c>
    </row>
    <row r="27" spans="2:27" ht="26.25" customHeight="1" thickBot="1" x14ac:dyDescent="0.25">
      <c r="B27" s="88" t="s">
        <v>75</v>
      </c>
      <c r="C27" s="89"/>
      <c r="D27" s="89"/>
      <c r="E27" s="46" t="s">
        <v>113</v>
      </c>
      <c r="F27" s="46"/>
      <c r="G27" s="46"/>
      <c r="H27" s="47"/>
      <c r="I27" s="47"/>
      <c r="J27" s="47"/>
      <c r="K27" s="47"/>
      <c r="L27" s="47"/>
      <c r="M27" s="47"/>
      <c r="N27" s="47"/>
      <c r="O27" s="47"/>
      <c r="P27" s="48"/>
      <c r="Q27" s="48"/>
      <c r="R27" s="49" t="s">
        <v>106</v>
      </c>
      <c r="S27" s="50" t="s">
        <v>83</v>
      </c>
      <c r="T27" s="51">
        <f>+IF(ISERR(S27/R27*100),"N/A",ROUND(S27/R27*100,2))</f>
        <v>0</v>
      </c>
      <c r="U27" s="50" t="s">
        <v>83</v>
      </c>
      <c r="V27" s="51" t="str">
        <f>+IF(ISERR(U27/S27*100),"N/A",ROUND(U27/S27*100,2))</f>
        <v>N/A</v>
      </c>
      <c r="W27" s="52">
        <f>+IF(ISERR(U27/R27*100),"N/A",ROUND(U27/R27*100,2))</f>
        <v>0</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71" t="s">
        <v>171</v>
      </c>
      <c r="C29" s="72"/>
      <c r="D29" s="72"/>
      <c r="E29" s="72"/>
      <c r="F29" s="72"/>
      <c r="G29" s="72"/>
      <c r="H29" s="72"/>
      <c r="I29" s="72"/>
      <c r="J29" s="72"/>
      <c r="K29" s="72"/>
      <c r="L29" s="72"/>
      <c r="M29" s="72"/>
      <c r="N29" s="72"/>
      <c r="O29" s="72"/>
      <c r="P29" s="72"/>
      <c r="Q29" s="72"/>
      <c r="R29" s="72"/>
      <c r="S29" s="72"/>
      <c r="T29" s="72"/>
      <c r="U29" s="72"/>
      <c r="V29" s="72"/>
      <c r="W29" s="73"/>
    </row>
    <row r="30" spans="2:27" ht="29.4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7.5" customHeight="1" thickTop="1" x14ac:dyDescent="0.2">
      <c r="B31" s="71" t="s">
        <v>114</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115</v>
      </c>
      <c r="C33" s="72"/>
      <c r="D33" s="72"/>
      <c r="E33" s="72"/>
      <c r="F33" s="72"/>
      <c r="G33" s="72"/>
      <c r="H33" s="72"/>
      <c r="I33" s="72"/>
      <c r="J33" s="72"/>
      <c r="K33" s="72"/>
      <c r="L33" s="72"/>
      <c r="M33" s="72"/>
      <c r="N33" s="72"/>
      <c r="O33" s="72"/>
      <c r="P33" s="72"/>
      <c r="Q33" s="72"/>
      <c r="R33" s="72"/>
      <c r="S33" s="72"/>
      <c r="T33" s="72"/>
      <c r="U33" s="72"/>
      <c r="V33" s="72"/>
      <c r="W33" s="73"/>
    </row>
    <row r="34" spans="2:23" ht="13.5"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D6:H6"/>
    <mergeCell ref="J6:K6"/>
    <mergeCell ref="L6:M6"/>
    <mergeCell ref="N6:W6"/>
    <mergeCell ref="D7:H7"/>
    <mergeCell ref="O7:W7"/>
    <mergeCell ref="A1:P1"/>
    <mergeCell ref="B2:W2"/>
    <mergeCell ref="D4:H4"/>
    <mergeCell ref="J4:K4"/>
    <mergeCell ref="M4:Q4"/>
    <mergeCell ref="S4:U4"/>
    <mergeCell ref="V4:W4"/>
    <mergeCell ref="C5:W5"/>
    <mergeCell ref="D8:H8"/>
    <mergeCell ref="P8:W8"/>
    <mergeCell ref="C9:W9"/>
    <mergeCell ref="C10:W1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S24:T24"/>
    <mergeCell ref="V24:W24"/>
    <mergeCell ref="B26:D26"/>
    <mergeCell ref="B27:D27"/>
    <mergeCell ref="B29:W30"/>
    <mergeCell ref="B31:W32"/>
    <mergeCell ref="B21:L21"/>
    <mergeCell ref="M21:N21"/>
    <mergeCell ref="O21:P21"/>
    <mergeCell ref="Q21:R21"/>
    <mergeCell ref="B33:W34"/>
    <mergeCell ref="B22:L22"/>
    <mergeCell ref="M22:N22"/>
    <mergeCell ref="O22:P22"/>
    <mergeCell ref="Q22:R22"/>
    <mergeCell ref="B24:Q25"/>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649</v>
      </c>
      <c r="D4" s="124" t="s">
        <v>648</v>
      </c>
      <c r="E4" s="124"/>
      <c r="F4" s="124"/>
      <c r="G4" s="124"/>
      <c r="H4" s="125"/>
      <c r="I4" s="18"/>
      <c r="J4" s="126" t="s">
        <v>7</v>
      </c>
      <c r="K4" s="124"/>
      <c r="L4" s="17" t="s">
        <v>647</v>
      </c>
      <c r="M4" s="127" t="s">
        <v>646</v>
      </c>
      <c r="N4" s="127"/>
      <c r="O4" s="127"/>
      <c r="P4" s="127"/>
      <c r="Q4" s="128"/>
      <c r="R4" s="19"/>
      <c r="S4" s="129" t="s">
        <v>10</v>
      </c>
      <c r="T4" s="130"/>
      <c r="U4" s="130"/>
      <c r="V4" s="131" t="s">
        <v>628</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585</v>
      </c>
      <c r="D6" s="113" t="s">
        <v>645</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8000</v>
      </c>
      <c r="K8" s="26">
        <v>3718</v>
      </c>
      <c r="L8" s="26">
        <v>30365</v>
      </c>
      <c r="M8" s="26">
        <v>10000</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12</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644</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643</v>
      </c>
      <c r="C21" s="94"/>
      <c r="D21" s="94"/>
      <c r="E21" s="94"/>
      <c r="F21" s="94"/>
      <c r="G21" s="94"/>
      <c r="H21" s="94"/>
      <c r="I21" s="94"/>
      <c r="J21" s="94"/>
      <c r="K21" s="94"/>
      <c r="L21" s="94"/>
      <c r="M21" s="95" t="s">
        <v>585</v>
      </c>
      <c r="N21" s="95"/>
      <c r="O21" s="95" t="s">
        <v>642</v>
      </c>
      <c r="P21" s="95"/>
      <c r="Q21" s="96" t="s">
        <v>52</v>
      </c>
      <c r="R21" s="96"/>
      <c r="S21" s="34" t="s">
        <v>641</v>
      </c>
      <c r="T21" s="34" t="s">
        <v>640</v>
      </c>
      <c r="U21" s="34" t="s">
        <v>639</v>
      </c>
      <c r="V21" s="34">
        <f>+IF(ISERR(U21/T21*100),"N/A",ROUND(U21/T21*100,2))</f>
        <v>94.32</v>
      </c>
      <c r="W21" s="35">
        <f>+IF(ISERR(U21/S21*100),"N/A",ROUND(U21/S21*100,2))</f>
        <v>0.03</v>
      </c>
    </row>
    <row r="22" spans="2:27" ht="56.25" customHeight="1" x14ac:dyDescent="0.2">
      <c r="B22" s="93" t="s">
        <v>638</v>
      </c>
      <c r="C22" s="94"/>
      <c r="D22" s="94"/>
      <c r="E22" s="94"/>
      <c r="F22" s="94"/>
      <c r="G22" s="94"/>
      <c r="H22" s="94"/>
      <c r="I22" s="94"/>
      <c r="J22" s="94"/>
      <c r="K22" s="94"/>
      <c r="L22" s="94"/>
      <c r="M22" s="95" t="s">
        <v>585</v>
      </c>
      <c r="N22" s="95"/>
      <c r="O22" s="95" t="s">
        <v>231</v>
      </c>
      <c r="P22" s="95"/>
      <c r="Q22" s="96" t="s">
        <v>52</v>
      </c>
      <c r="R22" s="96"/>
      <c r="S22" s="34" t="s">
        <v>637</v>
      </c>
      <c r="T22" s="34" t="s">
        <v>636</v>
      </c>
      <c r="U22" s="34" t="s">
        <v>635</v>
      </c>
      <c r="V22" s="34">
        <f>+IF(ISERR(U22/T22*100),"N/A",ROUND(U22/T22*100,2))</f>
        <v>62.52</v>
      </c>
      <c r="W22" s="35">
        <f>+IF(ISERR(U22/S22*100),"N/A",ROUND(U22/S22*100,2))</f>
        <v>5.69</v>
      </c>
    </row>
    <row r="23" spans="2:27" ht="56.25" customHeight="1" x14ac:dyDescent="0.2">
      <c r="B23" s="93" t="s">
        <v>634</v>
      </c>
      <c r="C23" s="94"/>
      <c r="D23" s="94"/>
      <c r="E23" s="94"/>
      <c r="F23" s="94"/>
      <c r="G23" s="94"/>
      <c r="H23" s="94"/>
      <c r="I23" s="94"/>
      <c r="J23" s="94"/>
      <c r="K23" s="94"/>
      <c r="L23" s="94"/>
      <c r="M23" s="95" t="s">
        <v>585</v>
      </c>
      <c r="N23" s="95"/>
      <c r="O23" s="95" t="s">
        <v>126</v>
      </c>
      <c r="P23" s="95"/>
      <c r="Q23" s="96" t="s">
        <v>52</v>
      </c>
      <c r="R23" s="96"/>
      <c r="S23" s="34" t="s">
        <v>253</v>
      </c>
      <c r="T23" s="34" t="s">
        <v>515</v>
      </c>
      <c r="U23" s="34" t="s">
        <v>83</v>
      </c>
      <c r="V23" s="34">
        <f>+IF(ISERR(U23/T23*100),"N/A",ROUND(U23/T23*100,2))</f>
        <v>0</v>
      </c>
      <c r="W23" s="35">
        <f>+IF(ISERR(U23/S23*100),"N/A",ROUND(U23/S23*100,2))</f>
        <v>0</v>
      </c>
    </row>
    <row r="24" spans="2:27" ht="56.25" customHeight="1" thickBot="1" x14ac:dyDescent="0.25">
      <c r="B24" s="93" t="s">
        <v>633</v>
      </c>
      <c r="C24" s="94"/>
      <c r="D24" s="94"/>
      <c r="E24" s="94"/>
      <c r="F24" s="94"/>
      <c r="G24" s="94"/>
      <c r="H24" s="94"/>
      <c r="I24" s="94"/>
      <c r="J24" s="94"/>
      <c r="K24" s="94"/>
      <c r="L24" s="94"/>
      <c r="M24" s="95" t="s">
        <v>585</v>
      </c>
      <c r="N24" s="95"/>
      <c r="O24" s="95" t="s">
        <v>632</v>
      </c>
      <c r="P24" s="95"/>
      <c r="Q24" s="96" t="s">
        <v>52</v>
      </c>
      <c r="R24" s="96"/>
      <c r="S24" s="34" t="s">
        <v>631</v>
      </c>
      <c r="T24" s="34" t="s">
        <v>630</v>
      </c>
      <c r="U24" s="34" t="s">
        <v>629</v>
      </c>
      <c r="V24" s="34">
        <f>+IF(ISERR(U24/T24*100),"N/A",ROUND(U24/T24*100,2))</f>
        <v>40.54</v>
      </c>
      <c r="W24" s="35">
        <f>+IF(ISERR(U24/S24*100),"N/A",ROUND(U24/S24*100,2))</f>
        <v>3.61</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584</v>
      </c>
      <c r="F28" s="55"/>
      <c r="G28" s="55"/>
      <c r="H28" s="41"/>
      <c r="I28" s="41"/>
      <c r="J28" s="41"/>
      <c r="K28" s="41"/>
      <c r="L28" s="41"/>
      <c r="M28" s="41"/>
      <c r="N28" s="41"/>
      <c r="O28" s="41"/>
      <c r="P28" s="42"/>
      <c r="Q28" s="42"/>
      <c r="R28" s="43" t="s">
        <v>628</v>
      </c>
      <c r="S28" s="44" t="s">
        <v>12</v>
      </c>
      <c r="T28" s="42"/>
      <c r="U28" s="44" t="s">
        <v>626</v>
      </c>
      <c r="V28" s="42"/>
      <c r="W28" s="45">
        <f>+IF(ISERR(U28/R28*100),"N/A",ROUND(U28/R28*100,2))</f>
        <v>68.7</v>
      </c>
    </row>
    <row r="29" spans="2:27" ht="26.25" customHeight="1" thickBot="1" x14ac:dyDescent="0.25">
      <c r="B29" s="88" t="s">
        <v>75</v>
      </c>
      <c r="C29" s="89"/>
      <c r="D29" s="89"/>
      <c r="E29" s="56" t="s">
        <v>584</v>
      </c>
      <c r="F29" s="56"/>
      <c r="G29" s="56"/>
      <c r="H29" s="47"/>
      <c r="I29" s="47"/>
      <c r="J29" s="47"/>
      <c r="K29" s="47"/>
      <c r="L29" s="47"/>
      <c r="M29" s="47"/>
      <c r="N29" s="47"/>
      <c r="O29" s="47"/>
      <c r="P29" s="48"/>
      <c r="Q29" s="48"/>
      <c r="R29" s="49" t="s">
        <v>627</v>
      </c>
      <c r="S29" s="50" t="s">
        <v>626</v>
      </c>
      <c r="T29" s="51">
        <f>+IF(ISERR(S29/R29*100),"N/A",ROUND(S29/R29*100,2))</f>
        <v>69.150000000000006</v>
      </c>
      <c r="U29" s="50" t="s">
        <v>626</v>
      </c>
      <c r="V29" s="51">
        <f>+IF(ISERR(U29/S29*100),"N/A",ROUND(U29/S29*100,2))</f>
        <v>100</v>
      </c>
      <c r="W29" s="52">
        <f>+IF(ISERR(U29/R29*100),"N/A",ROUND(U29/R29*100,2))</f>
        <v>69.150000000000006</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71" t="s">
        <v>625</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624</v>
      </c>
      <c r="C33" s="72"/>
      <c r="D33" s="72"/>
      <c r="E33" s="72"/>
      <c r="F33" s="72"/>
      <c r="G33" s="72"/>
      <c r="H33" s="72"/>
      <c r="I33" s="72"/>
      <c r="J33" s="72"/>
      <c r="K33" s="72"/>
      <c r="L33" s="72"/>
      <c r="M33" s="72"/>
      <c r="N33" s="72"/>
      <c r="O33" s="72"/>
      <c r="P33" s="72"/>
      <c r="Q33" s="72"/>
      <c r="R33" s="72"/>
      <c r="S33" s="72"/>
      <c r="T33" s="72"/>
      <c r="U33" s="72"/>
      <c r="V33" s="72"/>
      <c r="W33" s="73"/>
    </row>
    <row r="34" spans="2:23" ht="36.6"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5" customHeight="1" thickTop="1" x14ac:dyDescent="0.2">
      <c r="B35" s="71" t="s">
        <v>623</v>
      </c>
      <c r="C35" s="72"/>
      <c r="D35" s="72"/>
      <c r="E35" s="72"/>
      <c r="F35" s="72"/>
      <c r="G35" s="72"/>
      <c r="H35" s="72"/>
      <c r="I35" s="72"/>
      <c r="J35" s="72"/>
      <c r="K35" s="72"/>
      <c r="L35" s="72"/>
      <c r="M35" s="72"/>
      <c r="N35" s="72"/>
      <c r="O35" s="72"/>
      <c r="P35" s="72"/>
      <c r="Q35" s="72"/>
      <c r="R35" s="72"/>
      <c r="S35" s="72"/>
      <c r="T35" s="72"/>
      <c r="U35" s="72"/>
      <c r="V35" s="72"/>
      <c r="W35" s="73"/>
    </row>
    <row r="36" spans="2:23" ht="13.5"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1:L21"/>
    <mergeCell ref="M21:N21"/>
    <mergeCell ref="O21:P21"/>
    <mergeCell ref="Q21:R21"/>
    <mergeCell ref="B22:L22"/>
    <mergeCell ref="M22:N22"/>
    <mergeCell ref="O22:P22"/>
    <mergeCell ref="Q22:R22"/>
    <mergeCell ref="B31:W32"/>
    <mergeCell ref="B23:L23"/>
    <mergeCell ref="M23:N23"/>
    <mergeCell ref="O23:P23"/>
    <mergeCell ref="Q23:R23"/>
    <mergeCell ref="S26:T26"/>
    <mergeCell ref="B35:W36"/>
    <mergeCell ref="B24:L24"/>
    <mergeCell ref="M24:N24"/>
    <mergeCell ref="O24:P24"/>
    <mergeCell ref="Q24:R24"/>
    <mergeCell ref="B26:Q27"/>
    <mergeCell ref="B33:W34"/>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4"/>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6.25" customHeight="1" thickTop="1" thickBot="1" x14ac:dyDescent="0.25">
      <c r="A4" s="15"/>
      <c r="B4" s="16" t="s">
        <v>4</v>
      </c>
      <c r="C4" s="17" t="s">
        <v>649</v>
      </c>
      <c r="D4" s="124" t="s">
        <v>648</v>
      </c>
      <c r="E4" s="124"/>
      <c r="F4" s="124"/>
      <c r="G4" s="124"/>
      <c r="H4" s="125"/>
      <c r="I4" s="18"/>
      <c r="J4" s="126" t="s">
        <v>7</v>
      </c>
      <c r="K4" s="124"/>
      <c r="L4" s="17" t="s">
        <v>658</v>
      </c>
      <c r="M4" s="127" t="s">
        <v>657</v>
      </c>
      <c r="N4" s="127"/>
      <c r="O4" s="127"/>
      <c r="P4" s="127"/>
      <c r="Q4" s="128"/>
      <c r="R4" s="19"/>
      <c r="S4" s="129" t="s">
        <v>10</v>
      </c>
      <c r="T4" s="130"/>
      <c r="U4" s="130"/>
      <c r="V4" s="131">
        <v>1</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v>600</v>
      </c>
      <c r="D6" s="113" t="s">
        <v>656</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0</v>
      </c>
      <c r="K8" s="26">
        <v>0</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655</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654</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c r="C21" s="94"/>
      <c r="D21" s="94"/>
      <c r="E21" s="94"/>
      <c r="F21" s="94"/>
      <c r="G21" s="94"/>
      <c r="H21" s="94"/>
      <c r="I21" s="94"/>
      <c r="J21" s="94"/>
      <c r="K21" s="94"/>
      <c r="L21" s="94"/>
      <c r="M21" s="95"/>
      <c r="N21" s="95"/>
      <c r="O21" s="95"/>
      <c r="P21" s="95"/>
      <c r="Q21" s="96"/>
      <c r="R21" s="96"/>
      <c r="S21" s="34"/>
      <c r="T21" s="34"/>
      <c r="U21" s="34"/>
      <c r="V21" s="34"/>
      <c r="W21" s="35"/>
    </row>
    <row r="22" spans="2:27" ht="56.25" customHeight="1" thickBot="1" x14ac:dyDescent="0.25">
      <c r="B22" s="134"/>
      <c r="C22" s="135"/>
      <c r="D22" s="135"/>
      <c r="E22" s="135"/>
      <c r="F22" s="135"/>
      <c r="G22" s="135"/>
      <c r="H22" s="135"/>
      <c r="I22" s="135"/>
      <c r="J22" s="135"/>
      <c r="K22" s="135"/>
      <c r="L22" s="135"/>
      <c r="M22" s="136"/>
      <c r="N22" s="136"/>
      <c r="O22" s="136"/>
      <c r="P22" s="136"/>
      <c r="Q22" s="137"/>
      <c r="R22" s="137"/>
      <c r="S22" s="62"/>
      <c r="T22" s="62"/>
      <c r="U22" s="62"/>
      <c r="V22" s="62"/>
      <c r="W22" s="61"/>
    </row>
    <row r="23" spans="2:27" ht="21.75" customHeight="1" thickBot="1" x14ac:dyDescent="0.25">
      <c r="B23" s="60" t="s">
        <v>64</v>
      </c>
      <c r="C23" s="59"/>
      <c r="D23" s="59"/>
      <c r="E23" s="59"/>
      <c r="F23" s="59"/>
      <c r="G23" s="59"/>
      <c r="H23" s="58"/>
      <c r="I23" s="58"/>
      <c r="J23" s="58"/>
      <c r="K23" s="58"/>
      <c r="L23" s="58"/>
      <c r="M23" s="58"/>
      <c r="N23" s="58"/>
      <c r="O23" s="58"/>
      <c r="P23" s="58"/>
      <c r="Q23" s="58"/>
      <c r="R23" s="58"/>
      <c r="S23" s="58"/>
      <c r="T23" s="58"/>
      <c r="U23" s="58"/>
      <c r="V23" s="58"/>
      <c r="W23" s="57"/>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653</v>
      </c>
      <c r="F26" s="55"/>
      <c r="G26" s="55"/>
      <c r="H26" s="41"/>
      <c r="I26" s="41"/>
      <c r="J26" s="41"/>
      <c r="K26" s="41"/>
      <c r="L26" s="41"/>
      <c r="M26" s="41"/>
      <c r="N26" s="41"/>
      <c r="O26" s="41"/>
      <c r="P26" s="42"/>
      <c r="Q26" s="42"/>
      <c r="R26" s="43">
        <v>1</v>
      </c>
      <c r="S26" s="44" t="s">
        <v>12</v>
      </c>
      <c r="T26" s="42"/>
      <c r="U26" s="44" t="s">
        <v>83</v>
      </c>
      <c r="V26" s="42"/>
      <c r="W26" s="45">
        <f>+IF(ISERR(U26/R26*100),"N/A",ROUND(U26/R26*100,2))</f>
        <v>0</v>
      </c>
    </row>
    <row r="27" spans="2:27" ht="26.25" customHeight="1" thickBot="1" x14ac:dyDescent="0.25">
      <c r="B27" s="88" t="s">
        <v>75</v>
      </c>
      <c r="C27" s="89"/>
      <c r="D27" s="89"/>
      <c r="E27" s="56" t="s">
        <v>653</v>
      </c>
      <c r="F27" s="56"/>
      <c r="G27" s="56"/>
      <c r="H27" s="47"/>
      <c r="I27" s="47"/>
      <c r="J27" s="47"/>
      <c r="K27" s="47"/>
      <c r="L27" s="47"/>
      <c r="M27" s="47"/>
      <c r="N27" s="47"/>
      <c r="O27" s="47"/>
      <c r="P27" s="48"/>
      <c r="Q27" s="48"/>
      <c r="R27" s="49">
        <v>0</v>
      </c>
      <c r="S27" s="50">
        <v>0</v>
      </c>
      <c r="T27" s="51" t="str">
        <f>+IF(ISERR(S27/R27*100),"N/A",ROUND(S27/R27*100,2))</f>
        <v>N/A</v>
      </c>
      <c r="U27" s="50">
        <v>0</v>
      </c>
      <c r="V27" s="51" t="str">
        <f>+IF(ISERR(U27/S27*100),"N/A",ROUND(U27/S27*100,2))</f>
        <v>N/A</v>
      </c>
      <c r="W27" s="52" t="str">
        <f>+IF(ISERR(U27/R27*100),"N/A",ROUND(U27/R27*100,2))</f>
        <v>N/A</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71" t="s">
        <v>652</v>
      </c>
      <c r="C29" s="72"/>
      <c r="D29" s="72"/>
      <c r="E29" s="72"/>
      <c r="F29" s="72"/>
      <c r="G29" s="72"/>
      <c r="H29" s="72"/>
      <c r="I29" s="72"/>
      <c r="J29" s="72"/>
      <c r="K29" s="72"/>
      <c r="L29" s="72"/>
      <c r="M29" s="72"/>
      <c r="N29" s="72"/>
      <c r="O29" s="72"/>
      <c r="P29" s="72"/>
      <c r="Q29" s="72"/>
      <c r="R29" s="72"/>
      <c r="S29" s="72"/>
      <c r="T29" s="72"/>
      <c r="U29" s="72"/>
      <c r="V29" s="72"/>
      <c r="W29" s="73"/>
    </row>
    <row r="30" spans="2:27" ht="1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7.5" customHeight="1" thickTop="1" x14ac:dyDescent="0.2">
      <c r="B31" s="71" t="s">
        <v>651</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650</v>
      </c>
      <c r="C33" s="72"/>
      <c r="D33" s="72"/>
      <c r="E33" s="72"/>
      <c r="F33" s="72"/>
      <c r="G33" s="72"/>
      <c r="H33" s="72"/>
      <c r="I33" s="72"/>
      <c r="J33" s="72"/>
      <c r="K33" s="72"/>
      <c r="L33" s="72"/>
      <c r="M33" s="72"/>
      <c r="N33" s="72"/>
      <c r="O33" s="72"/>
      <c r="P33" s="72"/>
      <c r="Q33" s="72"/>
      <c r="R33" s="72"/>
      <c r="S33" s="72"/>
      <c r="T33" s="72"/>
      <c r="U33" s="72"/>
      <c r="V33" s="72"/>
      <c r="W33" s="73"/>
    </row>
    <row r="34" spans="2:23" ht="13.5"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9:W30"/>
    <mergeCell ref="B21:L21"/>
    <mergeCell ref="M21:N21"/>
    <mergeCell ref="O21:P21"/>
    <mergeCell ref="Q21:R21"/>
    <mergeCell ref="S24:T24"/>
    <mergeCell ref="B33:W34"/>
    <mergeCell ref="B22:L22"/>
    <mergeCell ref="M22:N22"/>
    <mergeCell ref="O22:P22"/>
    <mergeCell ref="Q22:R22"/>
    <mergeCell ref="B24:Q25"/>
    <mergeCell ref="B31:W32"/>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22" min="1" max="22"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zoomScale="62" zoomScaleNormal="62"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649</v>
      </c>
      <c r="D4" s="124" t="s">
        <v>648</v>
      </c>
      <c r="E4" s="124"/>
      <c r="F4" s="124"/>
      <c r="G4" s="124"/>
      <c r="H4" s="125"/>
      <c r="I4" s="18"/>
      <c r="J4" s="126" t="s">
        <v>7</v>
      </c>
      <c r="K4" s="124"/>
      <c r="L4" s="17" t="s">
        <v>684</v>
      </c>
      <c r="M4" s="127" t="s">
        <v>683</v>
      </c>
      <c r="N4" s="127"/>
      <c r="O4" s="127"/>
      <c r="P4" s="127"/>
      <c r="Q4" s="128"/>
      <c r="R4" s="19"/>
      <c r="S4" s="129" t="s">
        <v>10</v>
      </c>
      <c r="T4" s="130"/>
      <c r="U4" s="130"/>
      <c r="V4" s="131" t="s">
        <v>664</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9" customHeight="1" thickBot="1" x14ac:dyDescent="0.25">
      <c r="B6" s="20" t="s">
        <v>13</v>
      </c>
      <c r="C6" s="21" t="s">
        <v>665</v>
      </c>
      <c r="D6" s="113" t="s">
        <v>682</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250000</v>
      </c>
      <c r="K8" s="26">
        <v>250000</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74" customHeight="1" thickTop="1" thickBot="1" x14ac:dyDescent="0.25">
      <c r="B10" s="27" t="s">
        <v>21</v>
      </c>
      <c r="C10" s="117" t="s">
        <v>681</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680</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679</v>
      </c>
      <c r="C21" s="94"/>
      <c r="D21" s="94"/>
      <c r="E21" s="94"/>
      <c r="F21" s="94"/>
      <c r="G21" s="94"/>
      <c r="H21" s="94"/>
      <c r="I21" s="94"/>
      <c r="J21" s="94"/>
      <c r="K21" s="94"/>
      <c r="L21" s="94"/>
      <c r="M21" s="95" t="s">
        <v>665</v>
      </c>
      <c r="N21" s="95"/>
      <c r="O21" s="95" t="s">
        <v>678</v>
      </c>
      <c r="P21" s="95"/>
      <c r="Q21" s="96" t="s">
        <v>52</v>
      </c>
      <c r="R21" s="96"/>
      <c r="S21" s="34" t="s">
        <v>124</v>
      </c>
      <c r="T21" s="34" t="s">
        <v>83</v>
      </c>
      <c r="U21" s="34" t="s">
        <v>83</v>
      </c>
      <c r="V21" s="34" t="str">
        <f t="shared" ref="V21:V27" si="0">+IF(ISERR(U21/T21*100),"N/A",ROUND(U21/T21*100,2))</f>
        <v>N/A</v>
      </c>
      <c r="W21" s="35">
        <f t="shared" ref="W21:W27" si="1">+IF(ISERR(U21/S21*100),"N/A",ROUND(U21/S21*100,2))</f>
        <v>0</v>
      </c>
    </row>
    <row r="22" spans="2:27" ht="56.25" customHeight="1" x14ac:dyDescent="0.2">
      <c r="B22" s="93" t="s">
        <v>677</v>
      </c>
      <c r="C22" s="94"/>
      <c r="D22" s="94"/>
      <c r="E22" s="94"/>
      <c r="F22" s="94"/>
      <c r="G22" s="94"/>
      <c r="H22" s="94"/>
      <c r="I22" s="94"/>
      <c r="J22" s="94"/>
      <c r="K22" s="94"/>
      <c r="L22" s="94"/>
      <c r="M22" s="95" t="s">
        <v>665</v>
      </c>
      <c r="N22" s="95"/>
      <c r="O22" s="95" t="s">
        <v>667</v>
      </c>
      <c r="P22" s="95"/>
      <c r="Q22" s="96" t="s">
        <v>52</v>
      </c>
      <c r="R22" s="96"/>
      <c r="S22" s="34" t="s">
        <v>124</v>
      </c>
      <c r="T22" s="34" t="s">
        <v>93</v>
      </c>
      <c r="U22" s="34" t="s">
        <v>256</v>
      </c>
      <c r="V22" s="34">
        <f t="shared" si="0"/>
        <v>150</v>
      </c>
      <c r="W22" s="35">
        <f t="shared" si="1"/>
        <v>60</v>
      </c>
    </row>
    <row r="23" spans="2:27" ht="56.25" customHeight="1" x14ac:dyDescent="0.2">
      <c r="B23" s="93" t="s">
        <v>676</v>
      </c>
      <c r="C23" s="94"/>
      <c r="D23" s="94"/>
      <c r="E23" s="94"/>
      <c r="F23" s="94"/>
      <c r="G23" s="94"/>
      <c r="H23" s="94"/>
      <c r="I23" s="94"/>
      <c r="J23" s="94"/>
      <c r="K23" s="94"/>
      <c r="L23" s="94"/>
      <c r="M23" s="95" t="s">
        <v>665</v>
      </c>
      <c r="N23" s="95"/>
      <c r="O23" s="95" t="s">
        <v>191</v>
      </c>
      <c r="P23" s="95"/>
      <c r="Q23" s="96" t="s">
        <v>52</v>
      </c>
      <c r="R23" s="96"/>
      <c r="S23" s="34" t="s">
        <v>124</v>
      </c>
      <c r="T23" s="34" t="s">
        <v>99</v>
      </c>
      <c r="U23" s="34" t="s">
        <v>675</v>
      </c>
      <c r="V23" s="34">
        <f t="shared" si="0"/>
        <v>77</v>
      </c>
      <c r="W23" s="35">
        <f t="shared" si="1"/>
        <v>15.4</v>
      </c>
    </row>
    <row r="24" spans="2:27" ht="56.25" customHeight="1" x14ac:dyDescent="0.2">
      <c r="B24" s="93" t="s">
        <v>674</v>
      </c>
      <c r="C24" s="94"/>
      <c r="D24" s="94"/>
      <c r="E24" s="94"/>
      <c r="F24" s="94"/>
      <c r="G24" s="94"/>
      <c r="H24" s="94"/>
      <c r="I24" s="94"/>
      <c r="J24" s="94"/>
      <c r="K24" s="94"/>
      <c r="L24" s="94"/>
      <c r="M24" s="95" t="s">
        <v>665</v>
      </c>
      <c r="N24" s="95"/>
      <c r="O24" s="95" t="s">
        <v>191</v>
      </c>
      <c r="P24" s="95"/>
      <c r="Q24" s="96" t="s">
        <v>52</v>
      </c>
      <c r="R24" s="96"/>
      <c r="S24" s="34" t="s">
        <v>124</v>
      </c>
      <c r="T24" s="34" t="s">
        <v>673</v>
      </c>
      <c r="U24" s="34" t="s">
        <v>672</v>
      </c>
      <c r="V24" s="34">
        <f t="shared" si="0"/>
        <v>13.4</v>
      </c>
      <c r="W24" s="35">
        <f t="shared" si="1"/>
        <v>6.3</v>
      </c>
    </row>
    <row r="25" spans="2:27" ht="56.25" customHeight="1" x14ac:dyDescent="0.2">
      <c r="B25" s="93" t="s">
        <v>671</v>
      </c>
      <c r="C25" s="94"/>
      <c r="D25" s="94"/>
      <c r="E25" s="94"/>
      <c r="F25" s="94"/>
      <c r="G25" s="94"/>
      <c r="H25" s="94"/>
      <c r="I25" s="94"/>
      <c r="J25" s="94"/>
      <c r="K25" s="94"/>
      <c r="L25" s="94"/>
      <c r="M25" s="95" t="s">
        <v>665</v>
      </c>
      <c r="N25" s="95"/>
      <c r="O25" s="95" t="s">
        <v>670</v>
      </c>
      <c r="P25" s="95"/>
      <c r="Q25" s="96" t="s">
        <v>52</v>
      </c>
      <c r="R25" s="96"/>
      <c r="S25" s="34" t="s">
        <v>124</v>
      </c>
      <c r="T25" s="34" t="s">
        <v>94</v>
      </c>
      <c r="U25" s="34" t="s">
        <v>669</v>
      </c>
      <c r="V25" s="34">
        <f t="shared" si="0"/>
        <v>32.33</v>
      </c>
      <c r="W25" s="35">
        <f t="shared" si="1"/>
        <v>9.6999999999999993</v>
      </c>
    </row>
    <row r="26" spans="2:27" ht="56.25" customHeight="1" x14ac:dyDescent="0.2">
      <c r="B26" s="93" t="s">
        <v>668</v>
      </c>
      <c r="C26" s="94"/>
      <c r="D26" s="94"/>
      <c r="E26" s="94"/>
      <c r="F26" s="94"/>
      <c r="G26" s="94"/>
      <c r="H26" s="94"/>
      <c r="I26" s="94"/>
      <c r="J26" s="94"/>
      <c r="K26" s="94"/>
      <c r="L26" s="94"/>
      <c r="M26" s="95" t="s">
        <v>665</v>
      </c>
      <c r="N26" s="95"/>
      <c r="O26" s="95" t="s">
        <v>667</v>
      </c>
      <c r="P26" s="95"/>
      <c r="Q26" s="96" t="s">
        <v>52</v>
      </c>
      <c r="R26" s="96"/>
      <c r="S26" s="34" t="s">
        <v>124</v>
      </c>
      <c r="T26" s="34" t="s">
        <v>83</v>
      </c>
      <c r="U26" s="34" t="s">
        <v>83</v>
      </c>
      <c r="V26" s="34" t="str">
        <f t="shared" si="0"/>
        <v>N/A</v>
      </c>
      <c r="W26" s="35">
        <f t="shared" si="1"/>
        <v>0</v>
      </c>
    </row>
    <row r="27" spans="2:27" ht="56.25" customHeight="1" thickBot="1" x14ac:dyDescent="0.25">
      <c r="B27" s="93" t="s">
        <v>666</v>
      </c>
      <c r="C27" s="94"/>
      <c r="D27" s="94"/>
      <c r="E27" s="94"/>
      <c r="F27" s="94"/>
      <c r="G27" s="94"/>
      <c r="H27" s="94"/>
      <c r="I27" s="94"/>
      <c r="J27" s="94"/>
      <c r="K27" s="94"/>
      <c r="L27" s="94"/>
      <c r="M27" s="95" t="s">
        <v>665</v>
      </c>
      <c r="N27" s="95"/>
      <c r="O27" s="95" t="s">
        <v>352</v>
      </c>
      <c r="P27" s="95"/>
      <c r="Q27" s="96" t="s">
        <v>61</v>
      </c>
      <c r="R27" s="96"/>
      <c r="S27" s="34" t="s">
        <v>124</v>
      </c>
      <c r="T27" s="34" t="s">
        <v>49</v>
      </c>
      <c r="U27" s="34" t="s">
        <v>49</v>
      </c>
      <c r="V27" s="34" t="str">
        <f t="shared" si="0"/>
        <v>N/A</v>
      </c>
      <c r="W27" s="35" t="str">
        <f t="shared" si="1"/>
        <v>N/A</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77" t="s">
        <v>65</v>
      </c>
      <c r="C29" s="78"/>
      <c r="D29" s="78"/>
      <c r="E29" s="78"/>
      <c r="F29" s="78"/>
      <c r="G29" s="78"/>
      <c r="H29" s="78"/>
      <c r="I29" s="78"/>
      <c r="J29" s="78"/>
      <c r="K29" s="78"/>
      <c r="L29" s="78"/>
      <c r="M29" s="78"/>
      <c r="N29" s="78"/>
      <c r="O29" s="78"/>
      <c r="P29" s="78"/>
      <c r="Q29" s="79"/>
      <c r="R29" s="37" t="s">
        <v>39</v>
      </c>
      <c r="S29" s="83" t="s">
        <v>40</v>
      </c>
      <c r="T29" s="83"/>
      <c r="U29" s="53" t="s">
        <v>66</v>
      </c>
      <c r="V29" s="84" t="s">
        <v>67</v>
      </c>
      <c r="W29" s="85"/>
    </row>
    <row r="30" spans="2:27" ht="30.75" customHeight="1" thickBot="1" x14ac:dyDescent="0.25">
      <c r="B30" s="80"/>
      <c r="C30" s="81"/>
      <c r="D30" s="81"/>
      <c r="E30" s="81"/>
      <c r="F30" s="81"/>
      <c r="G30" s="81"/>
      <c r="H30" s="81"/>
      <c r="I30" s="81"/>
      <c r="J30" s="81"/>
      <c r="K30" s="81"/>
      <c r="L30" s="81"/>
      <c r="M30" s="81"/>
      <c r="N30" s="81"/>
      <c r="O30" s="81"/>
      <c r="P30" s="81"/>
      <c r="Q30" s="82"/>
      <c r="R30" s="54" t="s">
        <v>68</v>
      </c>
      <c r="S30" s="54" t="s">
        <v>68</v>
      </c>
      <c r="T30" s="54" t="s">
        <v>69</v>
      </c>
      <c r="U30" s="54" t="s">
        <v>68</v>
      </c>
      <c r="V30" s="54" t="s">
        <v>70</v>
      </c>
      <c r="W30" s="32" t="s">
        <v>61</v>
      </c>
      <c r="Y30" s="36"/>
    </row>
    <row r="31" spans="2:27" ht="23.25" customHeight="1" thickBot="1" x14ac:dyDescent="0.25">
      <c r="B31" s="86" t="s">
        <v>71</v>
      </c>
      <c r="C31" s="87"/>
      <c r="D31" s="87"/>
      <c r="E31" s="55" t="s">
        <v>663</v>
      </c>
      <c r="F31" s="55"/>
      <c r="G31" s="55"/>
      <c r="H31" s="41"/>
      <c r="I31" s="41"/>
      <c r="J31" s="41"/>
      <c r="K31" s="41"/>
      <c r="L31" s="41"/>
      <c r="M31" s="41"/>
      <c r="N31" s="41"/>
      <c r="O31" s="41"/>
      <c r="P31" s="42"/>
      <c r="Q31" s="42"/>
      <c r="R31" s="43" t="s">
        <v>664</v>
      </c>
      <c r="S31" s="44" t="s">
        <v>12</v>
      </c>
      <c r="T31" s="42"/>
      <c r="U31" s="44" t="s">
        <v>83</v>
      </c>
      <c r="V31" s="42"/>
      <c r="W31" s="45">
        <f>+IF(ISERR(U31/R31*100),"N/A",ROUND(U31/R31*100,2))</f>
        <v>0</v>
      </c>
    </row>
    <row r="32" spans="2:27" ht="26.25" customHeight="1" thickBot="1" x14ac:dyDescent="0.25">
      <c r="B32" s="88" t="s">
        <v>75</v>
      </c>
      <c r="C32" s="89"/>
      <c r="D32" s="89"/>
      <c r="E32" s="56" t="s">
        <v>663</v>
      </c>
      <c r="F32" s="56"/>
      <c r="G32" s="56"/>
      <c r="H32" s="47"/>
      <c r="I32" s="47"/>
      <c r="J32" s="47"/>
      <c r="K32" s="47"/>
      <c r="L32" s="47"/>
      <c r="M32" s="47"/>
      <c r="N32" s="47"/>
      <c r="O32" s="47"/>
      <c r="P32" s="48"/>
      <c r="Q32" s="48"/>
      <c r="R32" s="49" t="s">
        <v>662</v>
      </c>
      <c r="S32" s="50" t="s">
        <v>83</v>
      </c>
      <c r="T32" s="51">
        <f>+IF(ISERR(S32/R32*100),"N/A",ROUND(S32/R32*100,2))</f>
        <v>0</v>
      </c>
      <c r="U32" s="50" t="s">
        <v>83</v>
      </c>
      <c r="V32" s="51" t="str">
        <f>+IF(ISERR(U32/S32*100),"N/A",ROUND(U32/S32*100,2))</f>
        <v>N/A</v>
      </c>
      <c r="W32" s="52">
        <f>+IF(ISERR(U32/R32*100),"N/A",ROUND(U32/R32*100,2))</f>
        <v>0</v>
      </c>
    </row>
    <row r="33" spans="2:23" ht="22.5" customHeight="1" thickTop="1" thickBot="1" x14ac:dyDescent="0.25">
      <c r="B33" s="11" t="s">
        <v>78</v>
      </c>
      <c r="C33" s="12"/>
      <c r="D33" s="12"/>
      <c r="E33" s="12"/>
      <c r="F33" s="12"/>
      <c r="G33" s="12"/>
      <c r="H33" s="13"/>
      <c r="I33" s="13"/>
      <c r="J33" s="13"/>
      <c r="K33" s="13"/>
      <c r="L33" s="13"/>
      <c r="M33" s="13"/>
      <c r="N33" s="13"/>
      <c r="O33" s="13"/>
      <c r="P33" s="13"/>
      <c r="Q33" s="13"/>
      <c r="R33" s="13"/>
      <c r="S33" s="13"/>
      <c r="T33" s="13"/>
      <c r="U33" s="13"/>
      <c r="V33" s="13"/>
      <c r="W33" s="14"/>
    </row>
    <row r="34" spans="2:23" ht="58.9" customHeight="1" thickTop="1" x14ac:dyDescent="0.2">
      <c r="B34" s="71" t="s">
        <v>661</v>
      </c>
      <c r="C34" s="72"/>
      <c r="D34" s="72"/>
      <c r="E34" s="72"/>
      <c r="F34" s="72"/>
      <c r="G34" s="72"/>
      <c r="H34" s="72"/>
      <c r="I34" s="72"/>
      <c r="J34" s="72"/>
      <c r="K34" s="72"/>
      <c r="L34" s="72"/>
      <c r="M34" s="72"/>
      <c r="N34" s="72"/>
      <c r="O34" s="72"/>
      <c r="P34" s="72"/>
      <c r="Q34" s="72"/>
      <c r="R34" s="72"/>
      <c r="S34" s="72"/>
      <c r="T34" s="72"/>
      <c r="U34" s="72"/>
      <c r="V34" s="72"/>
      <c r="W34" s="73"/>
    </row>
    <row r="35" spans="2:23" ht="58.9" customHeight="1" thickBot="1" x14ac:dyDescent="0.25">
      <c r="B35" s="90"/>
      <c r="C35" s="91"/>
      <c r="D35" s="91"/>
      <c r="E35" s="91"/>
      <c r="F35" s="91"/>
      <c r="G35" s="91"/>
      <c r="H35" s="91"/>
      <c r="I35" s="91"/>
      <c r="J35" s="91"/>
      <c r="K35" s="91"/>
      <c r="L35" s="91"/>
      <c r="M35" s="91"/>
      <c r="N35" s="91"/>
      <c r="O35" s="91"/>
      <c r="P35" s="91"/>
      <c r="Q35" s="91"/>
      <c r="R35" s="91"/>
      <c r="S35" s="91"/>
      <c r="T35" s="91"/>
      <c r="U35" s="91"/>
      <c r="V35" s="91"/>
      <c r="W35" s="92"/>
    </row>
    <row r="36" spans="2:23" ht="81" customHeight="1" thickTop="1" x14ac:dyDescent="0.2">
      <c r="B36" s="71" t="s">
        <v>660</v>
      </c>
      <c r="C36" s="72"/>
      <c r="D36" s="72"/>
      <c r="E36" s="72"/>
      <c r="F36" s="72"/>
      <c r="G36" s="72"/>
      <c r="H36" s="72"/>
      <c r="I36" s="72"/>
      <c r="J36" s="72"/>
      <c r="K36" s="72"/>
      <c r="L36" s="72"/>
      <c r="M36" s="72"/>
      <c r="N36" s="72"/>
      <c r="O36" s="72"/>
      <c r="P36" s="72"/>
      <c r="Q36" s="72"/>
      <c r="R36" s="72"/>
      <c r="S36" s="72"/>
      <c r="T36" s="72"/>
      <c r="U36" s="72"/>
      <c r="V36" s="72"/>
      <c r="W36" s="73"/>
    </row>
    <row r="37" spans="2:23" ht="81" customHeight="1" thickBot="1" x14ac:dyDescent="0.25">
      <c r="B37" s="90"/>
      <c r="C37" s="91"/>
      <c r="D37" s="91"/>
      <c r="E37" s="91"/>
      <c r="F37" s="91"/>
      <c r="G37" s="91"/>
      <c r="H37" s="91"/>
      <c r="I37" s="91"/>
      <c r="J37" s="91"/>
      <c r="K37" s="91"/>
      <c r="L37" s="91"/>
      <c r="M37" s="91"/>
      <c r="N37" s="91"/>
      <c r="O37" s="91"/>
      <c r="P37" s="91"/>
      <c r="Q37" s="91"/>
      <c r="R37" s="91"/>
      <c r="S37" s="91"/>
      <c r="T37" s="91"/>
      <c r="U37" s="91"/>
      <c r="V37" s="91"/>
      <c r="W37" s="92"/>
    </row>
    <row r="38" spans="2:23" ht="35.450000000000003" customHeight="1" thickTop="1" x14ac:dyDescent="0.2">
      <c r="B38" s="71" t="s">
        <v>659</v>
      </c>
      <c r="C38" s="72"/>
      <c r="D38" s="72"/>
      <c r="E38" s="72"/>
      <c r="F38" s="72"/>
      <c r="G38" s="72"/>
      <c r="H38" s="72"/>
      <c r="I38" s="72"/>
      <c r="J38" s="72"/>
      <c r="K38" s="72"/>
      <c r="L38" s="72"/>
      <c r="M38" s="72"/>
      <c r="N38" s="72"/>
      <c r="O38" s="72"/>
      <c r="P38" s="72"/>
      <c r="Q38" s="72"/>
      <c r="R38" s="72"/>
      <c r="S38" s="72"/>
      <c r="T38" s="72"/>
      <c r="U38" s="72"/>
      <c r="V38" s="72"/>
      <c r="W38" s="73"/>
    </row>
    <row r="39" spans="2:23" ht="35.450000000000003" customHeight="1" thickBot="1" x14ac:dyDescent="0.25">
      <c r="B39" s="74"/>
      <c r="C39" s="75"/>
      <c r="D39" s="75"/>
      <c r="E39" s="75"/>
      <c r="F39" s="75"/>
      <c r="G39" s="75"/>
      <c r="H39" s="75"/>
      <c r="I39" s="75"/>
      <c r="J39" s="75"/>
      <c r="K39" s="75"/>
      <c r="L39" s="75"/>
      <c r="M39" s="75"/>
      <c r="N39" s="75"/>
      <c r="O39" s="75"/>
      <c r="P39" s="75"/>
      <c r="Q39" s="75"/>
      <c r="R39" s="75"/>
      <c r="S39" s="75"/>
      <c r="T39" s="75"/>
      <c r="U39" s="75"/>
      <c r="V39" s="75"/>
      <c r="W39" s="76"/>
    </row>
  </sheetData>
  <mergeCells count="75">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1:L21"/>
    <mergeCell ref="M21:N21"/>
    <mergeCell ref="O21:P21"/>
    <mergeCell ref="Q21:R21"/>
    <mergeCell ref="B22:L22"/>
    <mergeCell ref="M22:N22"/>
    <mergeCell ref="O22:P22"/>
    <mergeCell ref="Q22:R22"/>
    <mergeCell ref="B25:L25"/>
    <mergeCell ref="M25:N25"/>
    <mergeCell ref="O25:P25"/>
    <mergeCell ref="Q25:R25"/>
    <mergeCell ref="B26:L26"/>
    <mergeCell ref="Q24:R24"/>
    <mergeCell ref="B23:L23"/>
    <mergeCell ref="M23:N23"/>
    <mergeCell ref="O23:P23"/>
    <mergeCell ref="Q23:R23"/>
    <mergeCell ref="B24:L24"/>
    <mergeCell ref="M24:N24"/>
    <mergeCell ref="O24:P24"/>
    <mergeCell ref="B27:L27"/>
    <mergeCell ref="M27:N27"/>
    <mergeCell ref="O27:P27"/>
    <mergeCell ref="Q27:R27"/>
    <mergeCell ref="B36:W37"/>
    <mergeCell ref="M26:N26"/>
    <mergeCell ref="O26:P26"/>
    <mergeCell ref="Q26:R26"/>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2" min="1" max="22"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63" customHeight="1" thickTop="1" thickBot="1" x14ac:dyDescent="0.25">
      <c r="A4" s="15"/>
      <c r="B4" s="16" t="s">
        <v>4</v>
      </c>
      <c r="C4" s="17" t="s">
        <v>649</v>
      </c>
      <c r="D4" s="124" t="s">
        <v>648</v>
      </c>
      <c r="E4" s="124"/>
      <c r="F4" s="124"/>
      <c r="G4" s="124"/>
      <c r="H4" s="125"/>
      <c r="I4" s="18"/>
      <c r="J4" s="126" t="s">
        <v>7</v>
      </c>
      <c r="K4" s="124"/>
      <c r="L4" s="17" t="s">
        <v>702</v>
      </c>
      <c r="M4" s="127" t="s">
        <v>701</v>
      </c>
      <c r="N4" s="127"/>
      <c r="O4" s="127"/>
      <c r="P4" s="127"/>
      <c r="Q4" s="128"/>
      <c r="R4" s="19"/>
      <c r="S4" s="129" t="s">
        <v>10</v>
      </c>
      <c r="T4" s="130"/>
      <c r="U4" s="130"/>
      <c r="V4" s="131" t="s">
        <v>691</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694</v>
      </c>
      <c r="D6" s="113" t="s">
        <v>700</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15737</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699</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680</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698</v>
      </c>
      <c r="C21" s="94"/>
      <c r="D21" s="94"/>
      <c r="E21" s="94"/>
      <c r="F21" s="94"/>
      <c r="G21" s="94"/>
      <c r="H21" s="94"/>
      <c r="I21" s="94"/>
      <c r="J21" s="94"/>
      <c r="K21" s="94"/>
      <c r="L21" s="94"/>
      <c r="M21" s="95" t="s">
        <v>694</v>
      </c>
      <c r="N21" s="95"/>
      <c r="O21" s="95" t="s">
        <v>697</v>
      </c>
      <c r="P21" s="95"/>
      <c r="Q21" s="96" t="s">
        <v>47</v>
      </c>
      <c r="R21" s="96"/>
      <c r="S21" s="34" t="s">
        <v>696</v>
      </c>
      <c r="T21" s="34" t="s">
        <v>49</v>
      </c>
      <c r="U21" s="34" t="s">
        <v>49</v>
      </c>
      <c r="V21" s="34" t="str">
        <f>+IF(ISERR(U21/T21*100),"N/A",ROUND(U21/T21*100,2))</f>
        <v>N/A</v>
      </c>
      <c r="W21" s="35" t="str">
        <f>+IF(ISERR(U21/S21*100),"N/A",ROUND(U21/S21*100,2))</f>
        <v>N/A</v>
      </c>
    </row>
    <row r="22" spans="2:27" ht="56.25" customHeight="1" thickBot="1" x14ac:dyDescent="0.25">
      <c r="B22" s="93" t="s">
        <v>695</v>
      </c>
      <c r="C22" s="94"/>
      <c r="D22" s="94"/>
      <c r="E22" s="94"/>
      <c r="F22" s="94"/>
      <c r="G22" s="94"/>
      <c r="H22" s="94"/>
      <c r="I22" s="94"/>
      <c r="J22" s="94"/>
      <c r="K22" s="94"/>
      <c r="L22" s="94"/>
      <c r="M22" s="95" t="s">
        <v>694</v>
      </c>
      <c r="N22" s="95"/>
      <c r="O22" s="95" t="s">
        <v>693</v>
      </c>
      <c r="P22" s="95"/>
      <c r="Q22" s="96" t="s">
        <v>47</v>
      </c>
      <c r="R22" s="96"/>
      <c r="S22" s="34" t="s">
        <v>692</v>
      </c>
      <c r="T22" s="34" t="s">
        <v>49</v>
      </c>
      <c r="U22" s="34" t="s">
        <v>49</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690</v>
      </c>
      <c r="F26" s="55"/>
      <c r="G26" s="55"/>
      <c r="H26" s="41"/>
      <c r="I26" s="41"/>
      <c r="J26" s="41"/>
      <c r="K26" s="41"/>
      <c r="L26" s="41"/>
      <c r="M26" s="41"/>
      <c r="N26" s="41"/>
      <c r="O26" s="41"/>
      <c r="P26" s="42"/>
      <c r="Q26" s="42"/>
      <c r="R26" s="43" t="s">
        <v>691</v>
      </c>
      <c r="S26" s="44" t="s">
        <v>12</v>
      </c>
      <c r="T26" s="42"/>
      <c r="U26" s="44" t="s">
        <v>688</v>
      </c>
      <c r="V26" s="42"/>
      <c r="W26" s="45">
        <f>+IF(ISERR(U26/R26*100),"N/A",ROUND(U26/R26*100,2))</f>
        <v>91.09</v>
      </c>
    </row>
    <row r="27" spans="2:27" ht="26.25" customHeight="1" thickBot="1" x14ac:dyDescent="0.25">
      <c r="B27" s="88" t="s">
        <v>75</v>
      </c>
      <c r="C27" s="89"/>
      <c r="D27" s="89"/>
      <c r="E27" s="56" t="s">
        <v>690</v>
      </c>
      <c r="F27" s="56"/>
      <c r="G27" s="56"/>
      <c r="H27" s="47"/>
      <c r="I27" s="47"/>
      <c r="J27" s="47"/>
      <c r="K27" s="47"/>
      <c r="L27" s="47"/>
      <c r="M27" s="47"/>
      <c r="N27" s="47"/>
      <c r="O27" s="47"/>
      <c r="P27" s="48"/>
      <c r="Q27" s="48"/>
      <c r="R27" s="49" t="s">
        <v>689</v>
      </c>
      <c r="S27" s="50" t="s">
        <v>688</v>
      </c>
      <c r="T27" s="51">
        <f>+IF(ISERR(S27/R27*100),"N/A",ROUND(S27/R27*100,2))</f>
        <v>93.5</v>
      </c>
      <c r="U27" s="50" t="s">
        <v>688</v>
      </c>
      <c r="V27" s="51">
        <f>+IF(ISERR(U27/S27*100),"N/A",ROUND(U27/S27*100,2))</f>
        <v>100</v>
      </c>
      <c r="W27" s="52">
        <f>+IF(ISERR(U27/R27*100),"N/A",ROUND(U27/R27*100,2))</f>
        <v>93.5</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43.15" customHeight="1" thickTop="1" x14ac:dyDescent="0.2">
      <c r="B29" s="71" t="s">
        <v>687</v>
      </c>
      <c r="C29" s="72"/>
      <c r="D29" s="72"/>
      <c r="E29" s="72"/>
      <c r="F29" s="72"/>
      <c r="G29" s="72"/>
      <c r="H29" s="72"/>
      <c r="I29" s="72"/>
      <c r="J29" s="72"/>
      <c r="K29" s="72"/>
      <c r="L29" s="72"/>
      <c r="M29" s="72"/>
      <c r="N29" s="72"/>
      <c r="O29" s="72"/>
      <c r="P29" s="72"/>
      <c r="Q29" s="72"/>
      <c r="R29" s="72"/>
      <c r="S29" s="72"/>
      <c r="T29" s="72"/>
      <c r="U29" s="72"/>
      <c r="V29" s="72"/>
      <c r="W29" s="73"/>
    </row>
    <row r="30" spans="2:27" ht="43.1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1.9" customHeight="1" thickTop="1" x14ac:dyDescent="0.2">
      <c r="B31" s="71" t="s">
        <v>686</v>
      </c>
      <c r="C31" s="72"/>
      <c r="D31" s="72"/>
      <c r="E31" s="72"/>
      <c r="F31" s="72"/>
      <c r="G31" s="72"/>
      <c r="H31" s="72"/>
      <c r="I31" s="72"/>
      <c r="J31" s="72"/>
      <c r="K31" s="72"/>
      <c r="L31" s="72"/>
      <c r="M31" s="72"/>
      <c r="N31" s="72"/>
      <c r="O31" s="72"/>
      <c r="P31" s="72"/>
      <c r="Q31" s="72"/>
      <c r="R31" s="72"/>
      <c r="S31" s="72"/>
      <c r="T31" s="72"/>
      <c r="U31" s="72"/>
      <c r="V31" s="72"/>
      <c r="W31" s="73"/>
    </row>
    <row r="32" spans="2:27" ht="31.9"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51.6" customHeight="1" thickTop="1" x14ac:dyDescent="0.2">
      <c r="B33" s="71" t="s">
        <v>685</v>
      </c>
      <c r="C33" s="72"/>
      <c r="D33" s="72"/>
      <c r="E33" s="72"/>
      <c r="F33" s="72"/>
      <c r="G33" s="72"/>
      <c r="H33" s="72"/>
      <c r="I33" s="72"/>
      <c r="J33" s="72"/>
      <c r="K33" s="72"/>
      <c r="L33" s="72"/>
      <c r="M33" s="72"/>
      <c r="N33" s="72"/>
      <c r="O33" s="72"/>
      <c r="P33" s="72"/>
      <c r="Q33" s="72"/>
      <c r="R33" s="72"/>
      <c r="S33" s="72"/>
      <c r="T33" s="72"/>
      <c r="U33" s="72"/>
      <c r="V33" s="72"/>
      <c r="W33" s="73"/>
    </row>
    <row r="34" spans="2:23" ht="51.6" customHeight="1"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9:W30"/>
    <mergeCell ref="B21:L21"/>
    <mergeCell ref="M21:N21"/>
    <mergeCell ref="O21:P21"/>
    <mergeCell ref="Q21:R21"/>
    <mergeCell ref="S24:T24"/>
    <mergeCell ref="B33:W34"/>
    <mergeCell ref="B22:L22"/>
    <mergeCell ref="M22:N22"/>
    <mergeCell ref="O22:P22"/>
    <mergeCell ref="Q22:R22"/>
    <mergeCell ref="B24:Q25"/>
    <mergeCell ref="B31:W32"/>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649</v>
      </c>
      <c r="D4" s="124" t="s">
        <v>648</v>
      </c>
      <c r="E4" s="124"/>
      <c r="F4" s="124"/>
      <c r="G4" s="124"/>
      <c r="H4" s="125"/>
      <c r="I4" s="18"/>
      <c r="J4" s="126" t="s">
        <v>7</v>
      </c>
      <c r="K4" s="124"/>
      <c r="L4" s="17" t="s">
        <v>717</v>
      </c>
      <c r="M4" s="127" t="s">
        <v>716</v>
      </c>
      <c r="N4" s="127"/>
      <c r="O4" s="127"/>
      <c r="P4" s="127"/>
      <c r="Q4" s="128"/>
      <c r="R4" s="19"/>
      <c r="S4" s="129" t="s">
        <v>10</v>
      </c>
      <c r="T4" s="130"/>
      <c r="U4" s="130"/>
      <c r="V4" s="131" t="s">
        <v>715</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694</v>
      </c>
      <c r="D6" s="113" t="s">
        <v>700</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36000</v>
      </c>
      <c r="K8" s="26">
        <v>39000</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714</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680</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713</v>
      </c>
      <c r="C21" s="94"/>
      <c r="D21" s="94"/>
      <c r="E21" s="94"/>
      <c r="F21" s="94"/>
      <c r="G21" s="94"/>
      <c r="H21" s="94"/>
      <c r="I21" s="94"/>
      <c r="J21" s="94"/>
      <c r="K21" s="94"/>
      <c r="L21" s="94"/>
      <c r="M21" s="95" t="s">
        <v>694</v>
      </c>
      <c r="N21" s="95"/>
      <c r="O21" s="95" t="s">
        <v>712</v>
      </c>
      <c r="P21" s="95"/>
      <c r="Q21" s="96" t="s">
        <v>61</v>
      </c>
      <c r="R21" s="96"/>
      <c r="S21" s="34" t="s">
        <v>515</v>
      </c>
      <c r="T21" s="34" t="s">
        <v>49</v>
      </c>
      <c r="U21" s="34" t="s">
        <v>49</v>
      </c>
      <c r="V21" s="34" t="str">
        <f>+IF(ISERR(U21/T21*100),"N/A",ROUND(U21/T21*100,2))</f>
        <v>N/A</v>
      </c>
      <c r="W21" s="35" t="str">
        <f>+IF(ISERR(U21/S21*100),"N/A",ROUND(U21/S21*100,2))</f>
        <v>N/A</v>
      </c>
    </row>
    <row r="22" spans="2:27" ht="56.25" customHeight="1" thickBot="1" x14ac:dyDescent="0.25">
      <c r="B22" s="93" t="s">
        <v>711</v>
      </c>
      <c r="C22" s="94"/>
      <c r="D22" s="94"/>
      <c r="E22" s="94"/>
      <c r="F22" s="94"/>
      <c r="G22" s="94"/>
      <c r="H22" s="94"/>
      <c r="I22" s="94"/>
      <c r="J22" s="94"/>
      <c r="K22" s="94"/>
      <c r="L22" s="94"/>
      <c r="M22" s="95" t="s">
        <v>694</v>
      </c>
      <c r="N22" s="95"/>
      <c r="O22" s="95" t="s">
        <v>710</v>
      </c>
      <c r="P22" s="95"/>
      <c r="Q22" s="96" t="s">
        <v>52</v>
      </c>
      <c r="R22" s="96"/>
      <c r="S22" s="34" t="s">
        <v>309</v>
      </c>
      <c r="T22" s="34" t="s">
        <v>256</v>
      </c>
      <c r="U22" s="34" t="s">
        <v>709</v>
      </c>
      <c r="V22" s="34">
        <f>+IF(ISERR(U22/T22*100),"N/A",ROUND(U22/T22*100,2))</f>
        <v>108</v>
      </c>
      <c r="W22" s="35">
        <f>+IF(ISERR(U22/S22*100),"N/A",ROUND(U22/S22*100,2))</f>
        <v>81</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690</v>
      </c>
      <c r="F26" s="55"/>
      <c r="G26" s="55"/>
      <c r="H26" s="41"/>
      <c r="I26" s="41"/>
      <c r="J26" s="41"/>
      <c r="K26" s="41"/>
      <c r="L26" s="41"/>
      <c r="M26" s="41"/>
      <c r="N26" s="41"/>
      <c r="O26" s="41"/>
      <c r="P26" s="42"/>
      <c r="Q26" s="42"/>
      <c r="R26" s="43" t="s">
        <v>708</v>
      </c>
      <c r="S26" s="44" t="s">
        <v>12</v>
      </c>
      <c r="T26" s="42"/>
      <c r="U26" s="44" t="s">
        <v>706</v>
      </c>
      <c r="V26" s="42"/>
      <c r="W26" s="45">
        <f>+IF(ISERR(U26/R26*100),"N/A",ROUND(U26/R26*100,2))</f>
        <v>94.71</v>
      </c>
    </row>
    <row r="27" spans="2:27" ht="26.25" customHeight="1" thickBot="1" x14ac:dyDescent="0.25">
      <c r="B27" s="88" t="s">
        <v>75</v>
      </c>
      <c r="C27" s="89"/>
      <c r="D27" s="89"/>
      <c r="E27" s="56" t="s">
        <v>690</v>
      </c>
      <c r="F27" s="56"/>
      <c r="G27" s="56"/>
      <c r="H27" s="47"/>
      <c r="I27" s="47"/>
      <c r="J27" s="47"/>
      <c r="K27" s="47"/>
      <c r="L27" s="47"/>
      <c r="M27" s="47"/>
      <c r="N27" s="47"/>
      <c r="O27" s="47"/>
      <c r="P27" s="48"/>
      <c r="Q27" s="48"/>
      <c r="R27" s="49" t="s">
        <v>707</v>
      </c>
      <c r="S27" s="50" t="s">
        <v>706</v>
      </c>
      <c r="T27" s="51">
        <f>+IF(ISERR(S27/R27*100),"N/A",ROUND(S27/R27*100,2))</f>
        <v>95.08</v>
      </c>
      <c r="U27" s="50" t="s">
        <v>706</v>
      </c>
      <c r="V27" s="51">
        <f>+IF(ISERR(U27/S27*100),"N/A",ROUND(U27/S27*100,2))</f>
        <v>100</v>
      </c>
      <c r="W27" s="52">
        <f>+IF(ISERR(U27/R27*100),"N/A",ROUND(U27/R27*100,2))</f>
        <v>95.08</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52.9" customHeight="1" thickTop="1" x14ac:dyDescent="0.2">
      <c r="B29" s="71" t="s">
        <v>705</v>
      </c>
      <c r="C29" s="72"/>
      <c r="D29" s="72"/>
      <c r="E29" s="72"/>
      <c r="F29" s="72"/>
      <c r="G29" s="72"/>
      <c r="H29" s="72"/>
      <c r="I29" s="72"/>
      <c r="J29" s="72"/>
      <c r="K29" s="72"/>
      <c r="L29" s="72"/>
      <c r="M29" s="72"/>
      <c r="N29" s="72"/>
      <c r="O29" s="72"/>
      <c r="P29" s="72"/>
      <c r="Q29" s="72"/>
      <c r="R29" s="72"/>
      <c r="S29" s="72"/>
      <c r="T29" s="72"/>
      <c r="U29" s="72"/>
      <c r="V29" s="72"/>
      <c r="W29" s="73"/>
    </row>
    <row r="30" spans="2:27" ht="42.6"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54.6" customHeight="1" thickTop="1" x14ac:dyDescent="0.2">
      <c r="B31" s="71" t="s">
        <v>704</v>
      </c>
      <c r="C31" s="72"/>
      <c r="D31" s="72"/>
      <c r="E31" s="72"/>
      <c r="F31" s="72"/>
      <c r="G31" s="72"/>
      <c r="H31" s="72"/>
      <c r="I31" s="72"/>
      <c r="J31" s="72"/>
      <c r="K31" s="72"/>
      <c r="L31" s="72"/>
      <c r="M31" s="72"/>
      <c r="N31" s="72"/>
      <c r="O31" s="72"/>
      <c r="P31" s="72"/>
      <c r="Q31" s="72"/>
      <c r="R31" s="72"/>
      <c r="S31" s="72"/>
      <c r="T31" s="72"/>
      <c r="U31" s="72"/>
      <c r="V31" s="72"/>
      <c r="W31" s="73"/>
    </row>
    <row r="32" spans="2:27" ht="54.6"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1.9" customHeight="1" thickTop="1" x14ac:dyDescent="0.2">
      <c r="B33" s="71" t="s">
        <v>703</v>
      </c>
      <c r="C33" s="72"/>
      <c r="D33" s="72"/>
      <c r="E33" s="72"/>
      <c r="F33" s="72"/>
      <c r="G33" s="72"/>
      <c r="H33" s="72"/>
      <c r="I33" s="72"/>
      <c r="J33" s="72"/>
      <c r="K33" s="72"/>
      <c r="L33" s="72"/>
      <c r="M33" s="72"/>
      <c r="N33" s="72"/>
      <c r="O33" s="72"/>
      <c r="P33" s="72"/>
      <c r="Q33" s="72"/>
      <c r="R33" s="72"/>
      <c r="S33" s="72"/>
      <c r="T33" s="72"/>
      <c r="U33" s="72"/>
      <c r="V33" s="72"/>
      <c r="W33" s="73"/>
    </row>
    <row r="34" spans="2:23" ht="36.6" customHeight="1"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9:W30"/>
    <mergeCell ref="B21:L21"/>
    <mergeCell ref="M21:N21"/>
    <mergeCell ref="O21:P21"/>
    <mergeCell ref="Q21:R21"/>
    <mergeCell ref="S24:T24"/>
    <mergeCell ref="B33:W34"/>
    <mergeCell ref="B22:L22"/>
    <mergeCell ref="M22:N22"/>
    <mergeCell ref="O22:P22"/>
    <mergeCell ref="Q22:R22"/>
    <mergeCell ref="B24:Q25"/>
    <mergeCell ref="B31:W32"/>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66.599999999999994" customHeight="1" thickTop="1" thickBot="1" x14ac:dyDescent="0.25">
      <c r="A4" s="15"/>
      <c r="B4" s="16" t="s">
        <v>4</v>
      </c>
      <c r="C4" s="17" t="s">
        <v>649</v>
      </c>
      <c r="D4" s="124" t="s">
        <v>648</v>
      </c>
      <c r="E4" s="124"/>
      <c r="F4" s="124"/>
      <c r="G4" s="124"/>
      <c r="H4" s="125"/>
      <c r="I4" s="18"/>
      <c r="J4" s="126" t="s">
        <v>7</v>
      </c>
      <c r="K4" s="124"/>
      <c r="L4" s="17" t="s">
        <v>734</v>
      </c>
      <c r="M4" s="127" t="s">
        <v>733</v>
      </c>
      <c r="N4" s="127"/>
      <c r="O4" s="127"/>
      <c r="P4" s="127"/>
      <c r="Q4" s="128"/>
      <c r="R4" s="19"/>
      <c r="S4" s="129" t="s">
        <v>10</v>
      </c>
      <c r="T4" s="130"/>
      <c r="U4" s="130"/>
      <c r="V4" s="131" t="s">
        <v>732</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40.15" customHeight="1" thickBot="1" x14ac:dyDescent="0.25">
      <c r="B6" s="20" t="s">
        <v>13</v>
      </c>
      <c r="C6" s="21" t="s">
        <v>728</v>
      </c>
      <c r="D6" s="113" t="s">
        <v>731</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54.9" customHeight="1" thickTop="1" thickBot="1" x14ac:dyDescent="0.25">
      <c r="B10" s="27" t="s">
        <v>21</v>
      </c>
      <c r="C10" s="117" t="s">
        <v>730</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680</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729</v>
      </c>
      <c r="C21" s="94"/>
      <c r="D21" s="94"/>
      <c r="E21" s="94"/>
      <c r="F21" s="94"/>
      <c r="G21" s="94"/>
      <c r="H21" s="94"/>
      <c r="I21" s="94"/>
      <c r="J21" s="94"/>
      <c r="K21" s="94"/>
      <c r="L21" s="94"/>
      <c r="M21" s="95" t="s">
        <v>728</v>
      </c>
      <c r="N21" s="95"/>
      <c r="O21" s="95" t="s">
        <v>69</v>
      </c>
      <c r="P21" s="95"/>
      <c r="Q21" s="96" t="s">
        <v>52</v>
      </c>
      <c r="R21" s="96"/>
      <c r="S21" s="34" t="s">
        <v>727</v>
      </c>
      <c r="T21" s="34" t="s">
        <v>726</v>
      </c>
      <c r="U21" s="34" t="s">
        <v>725</v>
      </c>
      <c r="V21" s="34">
        <f>+IF(ISERR(U21/T21*100),"N/A",ROUND(U21/T21*100,2))</f>
        <v>461.94</v>
      </c>
      <c r="W21" s="35">
        <f>+IF(ISERR(U21/S21*100),"N/A",ROUND(U21/S21*100,2))</f>
        <v>0.41</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723</v>
      </c>
      <c r="F25" s="55"/>
      <c r="G25" s="55"/>
      <c r="H25" s="41"/>
      <c r="I25" s="41"/>
      <c r="J25" s="41"/>
      <c r="K25" s="41"/>
      <c r="L25" s="41"/>
      <c r="M25" s="41"/>
      <c r="N25" s="41"/>
      <c r="O25" s="41"/>
      <c r="P25" s="42"/>
      <c r="Q25" s="42"/>
      <c r="R25" s="43" t="s">
        <v>724</v>
      </c>
      <c r="S25" s="44" t="s">
        <v>12</v>
      </c>
      <c r="T25" s="42"/>
      <c r="U25" s="44" t="s">
        <v>721</v>
      </c>
      <c r="V25" s="42"/>
      <c r="W25" s="45">
        <f>+IF(ISERR(U25/R25*100),"N/A",ROUND(U25/R25*100,2))</f>
        <v>61.68</v>
      </c>
    </row>
    <row r="26" spans="2:27" ht="26.25" customHeight="1" thickBot="1" x14ac:dyDescent="0.25">
      <c r="B26" s="88" t="s">
        <v>75</v>
      </c>
      <c r="C26" s="89"/>
      <c r="D26" s="89"/>
      <c r="E26" s="56" t="s">
        <v>723</v>
      </c>
      <c r="F26" s="56"/>
      <c r="G26" s="56"/>
      <c r="H26" s="47"/>
      <c r="I26" s="47"/>
      <c r="J26" s="47"/>
      <c r="K26" s="47"/>
      <c r="L26" s="47"/>
      <c r="M26" s="47"/>
      <c r="N26" s="47"/>
      <c r="O26" s="47"/>
      <c r="P26" s="48"/>
      <c r="Q26" s="48"/>
      <c r="R26" s="49" t="s">
        <v>722</v>
      </c>
      <c r="S26" s="50" t="s">
        <v>721</v>
      </c>
      <c r="T26" s="51">
        <f>+IF(ISERR(S26/R26*100),"N/A",ROUND(S26/R26*100,2))</f>
        <v>68.23</v>
      </c>
      <c r="U26" s="50" t="s">
        <v>721</v>
      </c>
      <c r="V26" s="51">
        <f>+IF(ISERR(U26/S26*100),"N/A",ROUND(U26/S26*100,2))</f>
        <v>100</v>
      </c>
      <c r="W26" s="52">
        <f>+IF(ISERR(U26/R26*100),"N/A",ROUND(U26/R26*100,2))</f>
        <v>68.23</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42.6" customHeight="1" thickTop="1" x14ac:dyDescent="0.2">
      <c r="B28" s="71" t="s">
        <v>720</v>
      </c>
      <c r="C28" s="72"/>
      <c r="D28" s="72"/>
      <c r="E28" s="72"/>
      <c r="F28" s="72"/>
      <c r="G28" s="72"/>
      <c r="H28" s="72"/>
      <c r="I28" s="72"/>
      <c r="J28" s="72"/>
      <c r="K28" s="72"/>
      <c r="L28" s="72"/>
      <c r="M28" s="72"/>
      <c r="N28" s="72"/>
      <c r="O28" s="72"/>
      <c r="P28" s="72"/>
      <c r="Q28" s="72"/>
      <c r="R28" s="72"/>
      <c r="S28" s="72"/>
      <c r="T28" s="72"/>
      <c r="U28" s="72"/>
      <c r="V28" s="72"/>
      <c r="W28" s="73"/>
    </row>
    <row r="29" spans="2:27" ht="42.6"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28.9" customHeight="1" thickTop="1" x14ac:dyDescent="0.2">
      <c r="B30" s="71" t="s">
        <v>719</v>
      </c>
      <c r="C30" s="72"/>
      <c r="D30" s="72"/>
      <c r="E30" s="72"/>
      <c r="F30" s="72"/>
      <c r="G30" s="72"/>
      <c r="H30" s="72"/>
      <c r="I30" s="72"/>
      <c r="J30" s="72"/>
      <c r="K30" s="72"/>
      <c r="L30" s="72"/>
      <c r="M30" s="72"/>
      <c r="N30" s="72"/>
      <c r="O30" s="72"/>
      <c r="P30" s="72"/>
      <c r="Q30" s="72"/>
      <c r="R30" s="72"/>
      <c r="S30" s="72"/>
      <c r="T30" s="72"/>
      <c r="U30" s="72"/>
      <c r="V30" s="72"/>
      <c r="W30" s="73"/>
    </row>
    <row r="31" spans="2:27" ht="35.450000000000003"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0.6" customHeight="1" thickTop="1" x14ac:dyDescent="0.2">
      <c r="B32" s="71" t="s">
        <v>718</v>
      </c>
      <c r="C32" s="72"/>
      <c r="D32" s="72"/>
      <c r="E32" s="72"/>
      <c r="F32" s="72"/>
      <c r="G32" s="72"/>
      <c r="H32" s="72"/>
      <c r="I32" s="72"/>
      <c r="J32" s="72"/>
      <c r="K32" s="72"/>
      <c r="L32" s="72"/>
      <c r="M32" s="72"/>
      <c r="N32" s="72"/>
      <c r="O32" s="72"/>
      <c r="P32" s="72"/>
      <c r="Q32" s="72"/>
      <c r="R32" s="72"/>
      <c r="S32" s="72"/>
      <c r="T32" s="72"/>
      <c r="U32" s="72"/>
      <c r="V32" s="72"/>
      <c r="W32" s="73"/>
    </row>
    <row r="33" spans="2:23" ht="21.6" customHeight="1"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A1:P1"/>
    <mergeCell ref="B2:W2"/>
    <mergeCell ref="D4:H4"/>
    <mergeCell ref="J4:K4"/>
    <mergeCell ref="M4:Q4"/>
    <mergeCell ref="S4:U4"/>
    <mergeCell ref="V4:W4"/>
    <mergeCell ref="D6:H6"/>
    <mergeCell ref="J6:K6"/>
    <mergeCell ref="L6:M6"/>
    <mergeCell ref="N6:W6"/>
    <mergeCell ref="D7:H7"/>
    <mergeCell ref="O7:W7"/>
    <mergeCell ref="Q19:R20"/>
    <mergeCell ref="S19:S20"/>
    <mergeCell ref="T19:T20"/>
    <mergeCell ref="U19:U20"/>
    <mergeCell ref="V19:V20"/>
    <mergeCell ref="C5:W5"/>
    <mergeCell ref="D8:H8"/>
    <mergeCell ref="P8:W8"/>
    <mergeCell ref="C9:W9"/>
    <mergeCell ref="C10:W10"/>
    <mergeCell ref="B13:I13"/>
    <mergeCell ref="K13:Q13"/>
    <mergeCell ref="S13:W13"/>
    <mergeCell ref="W19:W20"/>
    <mergeCell ref="C14:I14"/>
    <mergeCell ref="L14:Q14"/>
    <mergeCell ref="T14:W14"/>
    <mergeCell ref="C15:I15"/>
    <mergeCell ref="L15:Q15"/>
    <mergeCell ref="T15:W15"/>
    <mergeCell ref="C16:W16"/>
    <mergeCell ref="B18:T18"/>
    <mergeCell ref="U18:W18"/>
    <mergeCell ref="B19:L20"/>
    <mergeCell ref="M19:N20"/>
    <mergeCell ref="B21:L21"/>
    <mergeCell ref="M21:N21"/>
    <mergeCell ref="O21:P21"/>
    <mergeCell ref="Q21:R21"/>
    <mergeCell ref="O19:P20"/>
    <mergeCell ref="B32:W33"/>
    <mergeCell ref="B23:Q24"/>
    <mergeCell ref="S23:T23"/>
    <mergeCell ref="V23:W23"/>
    <mergeCell ref="B25:D25"/>
    <mergeCell ref="B26:D26"/>
    <mergeCell ref="B28:W29"/>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649</v>
      </c>
      <c r="D4" s="124" t="s">
        <v>648</v>
      </c>
      <c r="E4" s="124"/>
      <c r="F4" s="124"/>
      <c r="G4" s="124"/>
      <c r="H4" s="125"/>
      <c r="I4" s="18"/>
      <c r="J4" s="126" t="s">
        <v>7</v>
      </c>
      <c r="K4" s="124"/>
      <c r="L4" s="17" t="s">
        <v>754</v>
      </c>
      <c r="M4" s="127" t="s">
        <v>753</v>
      </c>
      <c r="N4" s="127"/>
      <c r="O4" s="127"/>
      <c r="P4" s="127"/>
      <c r="Q4" s="128"/>
      <c r="R4" s="19"/>
      <c r="S4" s="129" t="s">
        <v>10</v>
      </c>
      <c r="T4" s="130"/>
      <c r="U4" s="130"/>
      <c r="V4" s="131" t="s">
        <v>741</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746</v>
      </c>
      <c r="D6" s="113" t="s">
        <v>752</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1100</v>
      </c>
      <c r="K8" s="26">
        <v>1300</v>
      </c>
      <c r="L8" s="26" t="s">
        <v>751</v>
      </c>
      <c r="M8" s="26" t="s">
        <v>750</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749</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748</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747</v>
      </c>
      <c r="C21" s="94"/>
      <c r="D21" s="94"/>
      <c r="E21" s="94"/>
      <c r="F21" s="94"/>
      <c r="G21" s="94"/>
      <c r="H21" s="94"/>
      <c r="I21" s="94"/>
      <c r="J21" s="94"/>
      <c r="K21" s="94"/>
      <c r="L21" s="94"/>
      <c r="M21" s="95" t="s">
        <v>746</v>
      </c>
      <c r="N21" s="95"/>
      <c r="O21" s="95" t="s">
        <v>745</v>
      </c>
      <c r="P21" s="95"/>
      <c r="Q21" s="96" t="s">
        <v>52</v>
      </c>
      <c r="R21" s="96"/>
      <c r="S21" s="34" t="s">
        <v>744</v>
      </c>
      <c r="T21" s="34" t="s">
        <v>743</v>
      </c>
      <c r="U21" s="34" t="s">
        <v>742</v>
      </c>
      <c r="V21" s="34">
        <f>+IF(ISERR(U21/T21*100),"N/A",ROUND(U21/T21*100,2))</f>
        <v>115.19</v>
      </c>
      <c r="W21" s="35">
        <f>+IF(ISERR(U21/S21*100),"N/A",ROUND(U21/S21*100,2))</f>
        <v>103.67</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740</v>
      </c>
      <c r="F25" s="55"/>
      <c r="G25" s="55"/>
      <c r="H25" s="41"/>
      <c r="I25" s="41"/>
      <c r="J25" s="41"/>
      <c r="K25" s="41"/>
      <c r="L25" s="41"/>
      <c r="M25" s="41"/>
      <c r="N25" s="41"/>
      <c r="O25" s="41"/>
      <c r="P25" s="42"/>
      <c r="Q25" s="42"/>
      <c r="R25" s="43" t="s">
        <v>741</v>
      </c>
      <c r="S25" s="44" t="s">
        <v>12</v>
      </c>
      <c r="T25" s="42"/>
      <c r="U25" s="44" t="s">
        <v>738</v>
      </c>
      <c r="V25" s="42"/>
      <c r="W25" s="45">
        <f>+IF(ISERR(U25/R25*100),"N/A",ROUND(U25/R25*100,2))</f>
        <v>48.54</v>
      </c>
    </row>
    <row r="26" spans="2:27" ht="26.25" customHeight="1" thickBot="1" x14ac:dyDescent="0.25">
      <c r="B26" s="88" t="s">
        <v>75</v>
      </c>
      <c r="C26" s="89"/>
      <c r="D26" s="89"/>
      <c r="E26" s="56" t="s">
        <v>740</v>
      </c>
      <c r="F26" s="56"/>
      <c r="G26" s="56"/>
      <c r="H26" s="47"/>
      <c r="I26" s="47"/>
      <c r="J26" s="47"/>
      <c r="K26" s="47"/>
      <c r="L26" s="47"/>
      <c r="M26" s="47"/>
      <c r="N26" s="47"/>
      <c r="O26" s="47"/>
      <c r="P26" s="48"/>
      <c r="Q26" s="48"/>
      <c r="R26" s="49" t="s">
        <v>739</v>
      </c>
      <c r="S26" s="50" t="s">
        <v>738</v>
      </c>
      <c r="T26" s="51">
        <f>+IF(ISERR(S26/R26*100),"N/A",ROUND(S26/R26*100,2))</f>
        <v>53.56</v>
      </c>
      <c r="U26" s="50" t="s">
        <v>738</v>
      </c>
      <c r="V26" s="51">
        <f>+IF(ISERR(U26/S26*100),"N/A",ROUND(U26/S26*100,2))</f>
        <v>100</v>
      </c>
      <c r="W26" s="52">
        <f>+IF(ISERR(U26/R26*100),"N/A",ROUND(U26/R26*100,2))</f>
        <v>53.56</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71" t="s">
        <v>737</v>
      </c>
      <c r="C28" s="72"/>
      <c r="D28" s="72"/>
      <c r="E28" s="72"/>
      <c r="F28" s="72"/>
      <c r="G28" s="72"/>
      <c r="H28" s="72"/>
      <c r="I28" s="72"/>
      <c r="J28" s="72"/>
      <c r="K28" s="72"/>
      <c r="L28" s="72"/>
      <c r="M28" s="72"/>
      <c r="N28" s="72"/>
      <c r="O28" s="72"/>
      <c r="P28" s="72"/>
      <c r="Q28" s="72"/>
      <c r="R28" s="72"/>
      <c r="S28" s="72"/>
      <c r="T28" s="72"/>
      <c r="U28" s="72"/>
      <c r="V28" s="72"/>
      <c r="W28" s="73"/>
    </row>
    <row r="29" spans="2:27" ht="15"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7.5" customHeight="1" thickTop="1" x14ac:dyDescent="0.2">
      <c r="B30" s="71" t="s">
        <v>736</v>
      </c>
      <c r="C30" s="72"/>
      <c r="D30" s="72"/>
      <c r="E30" s="72"/>
      <c r="F30" s="72"/>
      <c r="G30" s="72"/>
      <c r="H30" s="72"/>
      <c r="I30" s="72"/>
      <c r="J30" s="72"/>
      <c r="K30" s="72"/>
      <c r="L30" s="72"/>
      <c r="M30" s="72"/>
      <c r="N30" s="72"/>
      <c r="O30" s="72"/>
      <c r="P30" s="72"/>
      <c r="Q30" s="72"/>
      <c r="R30" s="72"/>
      <c r="S30" s="72"/>
      <c r="T30" s="72"/>
      <c r="U30" s="72"/>
      <c r="V30" s="72"/>
      <c r="W30" s="73"/>
    </row>
    <row r="31" spans="2:27" ht="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735</v>
      </c>
      <c r="C32" s="72"/>
      <c r="D32" s="72"/>
      <c r="E32" s="72"/>
      <c r="F32" s="72"/>
      <c r="G32" s="72"/>
      <c r="H32" s="72"/>
      <c r="I32" s="72"/>
      <c r="J32" s="72"/>
      <c r="K32" s="72"/>
      <c r="L32" s="72"/>
      <c r="M32" s="72"/>
      <c r="N32" s="72"/>
      <c r="O32" s="72"/>
      <c r="P32" s="72"/>
      <c r="Q32" s="72"/>
      <c r="R32" s="72"/>
      <c r="S32" s="72"/>
      <c r="T32" s="72"/>
      <c r="U32" s="72"/>
      <c r="V32" s="72"/>
      <c r="W32" s="73"/>
    </row>
    <row r="33" spans="2:23" ht="13.5"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A1:P1"/>
    <mergeCell ref="B2:W2"/>
    <mergeCell ref="D4:H4"/>
    <mergeCell ref="J4:K4"/>
    <mergeCell ref="M4:Q4"/>
    <mergeCell ref="S4:U4"/>
    <mergeCell ref="V4:W4"/>
    <mergeCell ref="D6:H6"/>
    <mergeCell ref="J6:K6"/>
    <mergeCell ref="L6:M6"/>
    <mergeCell ref="N6:W6"/>
    <mergeCell ref="D7:H7"/>
    <mergeCell ref="O7:W7"/>
    <mergeCell ref="Q19:R20"/>
    <mergeCell ref="S19:S20"/>
    <mergeCell ref="T19:T20"/>
    <mergeCell ref="U19:U20"/>
    <mergeCell ref="V19:V20"/>
    <mergeCell ref="C5:W5"/>
    <mergeCell ref="D8:H8"/>
    <mergeCell ref="P8:W8"/>
    <mergeCell ref="C9:W9"/>
    <mergeCell ref="C10:W10"/>
    <mergeCell ref="B13:I13"/>
    <mergeCell ref="K13:Q13"/>
    <mergeCell ref="S13:W13"/>
    <mergeCell ref="W19:W20"/>
    <mergeCell ref="C14:I14"/>
    <mergeCell ref="L14:Q14"/>
    <mergeCell ref="T14:W14"/>
    <mergeCell ref="C15:I15"/>
    <mergeCell ref="L15:Q15"/>
    <mergeCell ref="T15:W15"/>
    <mergeCell ref="C16:W16"/>
    <mergeCell ref="B18:T18"/>
    <mergeCell ref="U18:W18"/>
    <mergeCell ref="B19:L20"/>
    <mergeCell ref="M19:N20"/>
    <mergeCell ref="B21:L21"/>
    <mergeCell ref="M21:N21"/>
    <mergeCell ref="O21:P21"/>
    <mergeCell ref="Q21:R21"/>
    <mergeCell ref="O19:P20"/>
    <mergeCell ref="B32:W33"/>
    <mergeCell ref="B23:Q24"/>
    <mergeCell ref="S23:T23"/>
    <mergeCell ref="V23:W23"/>
    <mergeCell ref="B25:D25"/>
    <mergeCell ref="B26:D26"/>
    <mergeCell ref="B28:W29"/>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3"/>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649</v>
      </c>
      <c r="D4" s="124" t="s">
        <v>648</v>
      </c>
      <c r="E4" s="124"/>
      <c r="F4" s="124"/>
      <c r="G4" s="124"/>
      <c r="H4" s="125"/>
      <c r="I4" s="18"/>
      <c r="J4" s="126" t="s">
        <v>7</v>
      </c>
      <c r="K4" s="124"/>
      <c r="L4" s="17" t="s">
        <v>849</v>
      </c>
      <c r="M4" s="127" t="s">
        <v>848</v>
      </c>
      <c r="N4" s="127"/>
      <c r="O4" s="127"/>
      <c r="P4" s="127"/>
      <c r="Q4" s="128"/>
      <c r="R4" s="19"/>
      <c r="S4" s="129" t="s">
        <v>10</v>
      </c>
      <c r="T4" s="130"/>
      <c r="U4" s="130"/>
      <c r="V4" s="131" t="s">
        <v>847</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762</v>
      </c>
      <c r="D6" s="113" t="s">
        <v>846</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76877</v>
      </c>
      <c r="K8" s="26">
        <v>58732</v>
      </c>
      <c r="L8" s="26">
        <v>74200</v>
      </c>
      <c r="M8" s="26">
        <v>55000</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75.15" customHeight="1" thickTop="1" thickBot="1" x14ac:dyDescent="0.25">
      <c r="B10" s="27" t="s">
        <v>21</v>
      </c>
      <c r="C10" s="117" t="s">
        <v>845</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680</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844</v>
      </c>
      <c r="C21" s="94"/>
      <c r="D21" s="94"/>
      <c r="E21" s="94"/>
      <c r="F21" s="94"/>
      <c r="G21" s="94"/>
      <c r="H21" s="94"/>
      <c r="I21" s="94"/>
      <c r="J21" s="94"/>
      <c r="K21" s="94"/>
      <c r="L21" s="94"/>
      <c r="M21" s="95" t="s">
        <v>762</v>
      </c>
      <c r="N21" s="95"/>
      <c r="O21" s="95" t="s">
        <v>839</v>
      </c>
      <c r="P21" s="95"/>
      <c r="Q21" s="96" t="s">
        <v>52</v>
      </c>
      <c r="R21" s="96"/>
      <c r="S21" s="34" t="s">
        <v>843</v>
      </c>
      <c r="T21" s="34" t="s">
        <v>842</v>
      </c>
      <c r="U21" s="34" t="s">
        <v>841</v>
      </c>
      <c r="V21" s="34">
        <f t="shared" ref="V21:V41" si="0">+IF(ISERR(U21/T21*100),"N/A",ROUND(U21/T21*100,2))</f>
        <v>190.42</v>
      </c>
      <c r="W21" s="35">
        <f t="shared" ref="W21:W41" si="1">+IF(ISERR(U21/S21*100),"N/A",ROUND(U21/S21*100,2))</f>
        <v>35.880000000000003</v>
      </c>
    </row>
    <row r="22" spans="2:27" ht="56.25" customHeight="1" x14ac:dyDescent="0.2">
      <c r="B22" s="93" t="s">
        <v>840</v>
      </c>
      <c r="C22" s="94"/>
      <c r="D22" s="94"/>
      <c r="E22" s="94"/>
      <c r="F22" s="94"/>
      <c r="G22" s="94"/>
      <c r="H22" s="94"/>
      <c r="I22" s="94"/>
      <c r="J22" s="94"/>
      <c r="K22" s="94"/>
      <c r="L22" s="94"/>
      <c r="M22" s="95" t="s">
        <v>762</v>
      </c>
      <c r="N22" s="95"/>
      <c r="O22" s="95" t="s">
        <v>839</v>
      </c>
      <c r="P22" s="95"/>
      <c r="Q22" s="96" t="s">
        <v>52</v>
      </c>
      <c r="R22" s="96"/>
      <c r="S22" s="34" t="s">
        <v>199</v>
      </c>
      <c r="T22" s="34" t="s">
        <v>838</v>
      </c>
      <c r="U22" s="34" t="s">
        <v>837</v>
      </c>
      <c r="V22" s="34">
        <f t="shared" si="0"/>
        <v>218.15</v>
      </c>
      <c r="W22" s="35">
        <f t="shared" si="1"/>
        <v>52.82</v>
      </c>
    </row>
    <row r="23" spans="2:27" ht="56.25" customHeight="1" x14ac:dyDescent="0.2">
      <c r="B23" s="93" t="s">
        <v>836</v>
      </c>
      <c r="C23" s="94"/>
      <c r="D23" s="94"/>
      <c r="E23" s="94"/>
      <c r="F23" s="94"/>
      <c r="G23" s="94"/>
      <c r="H23" s="94"/>
      <c r="I23" s="94"/>
      <c r="J23" s="94"/>
      <c r="K23" s="94"/>
      <c r="L23" s="94"/>
      <c r="M23" s="95" t="s">
        <v>762</v>
      </c>
      <c r="N23" s="95"/>
      <c r="O23" s="95" t="s">
        <v>835</v>
      </c>
      <c r="P23" s="95"/>
      <c r="Q23" s="96" t="s">
        <v>52</v>
      </c>
      <c r="R23" s="96"/>
      <c r="S23" s="34" t="s">
        <v>834</v>
      </c>
      <c r="T23" s="34" t="s">
        <v>833</v>
      </c>
      <c r="U23" s="34" t="s">
        <v>832</v>
      </c>
      <c r="V23" s="34">
        <f t="shared" si="0"/>
        <v>215.85</v>
      </c>
      <c r="W23" s="35">
        <f t="shared" si="1"/>
        <v>39.51</v>
      </c>
    </row>
    <row r="24" spans="2:27" ht="56.25" customHeight="1" x14ac:dyDescent="0.2">
      <c r="B24" s="93" t="s">
        <v>831</v>
      </c>
      <c r="C24" s="94"/>
      <c r="D24" s="94"/>
      <c r="E24" s="94"/>
      <c r="F24" s="94"/>
      <c r="G24" s="94"/>
      <c r="H24" s="94"/>
      <c r="I24" s="94"/>
      <c r="J24" s="94"/>
      <c r="K24" s="94"/>
      <c r="L24" s="94"/>
      <c r="M24" s="95" t="s">
        <v>762</v>
      </c>
      <c r="N24" s="95"/>
      <c r="O24" s="95" t="s">
        <v>830</v>
      </c>
      <c r="P24" s="95"/>
      <c r="Q24" s="96" t="s">
        <v>52</v>
      </c>
      <c r="R24" s="96"/>
      <c r="S24" s="34" t="s">
        <v>829</v>
      </c>
      <c r="T24" s="34" t="s">
        <v>828</v>
      </c>
      <c r="U24" s="34" t="s">
        <v>827</v>
      </c>
      <c r="V24" s="34">
        <f t="shared" si="0"/>
        <v>236.39</v>
      </c>
      <c r="W24" s="35">
        <f t="shared" si="1"/>
        <v>23.64</v>
      </c>
    </row>
    <row r="25" spans="2:27" ht="56.25" customHeight="1" x14ac:dyDescent="0.2">
      <c r="B25" s="93" t="s">
        <v>826</v>
      </c>
      <c r="C25" s="94"/>
      <c r="D25" s="94"/>
      <c r="E25" s="94"/>
      <c r="F25" s="94"/>
      <c r="G25" s="94"/>
      <c r="H25" s="94"/>
      <c r="I25" s="94"/>
      <c r="J25" s="94"/>
      <c r="K25" s="94"/>
      <c r="L25" s="94"/>
      <c r="M25" s="95" t="s">
        <v>762</v>
      </c>
      <c r="N25" s="95"/>
      <c r="O25" s="95" t="s">
        <v>780</v>
      </c>
      <c r="P25" s="95"/>
      <c r="Q25" s="96" t="s">
        <v>52</v>
      </c>
      <c r="R25" s="96"/>
      <c r="S25" s="34" t="s">
        <v>825</v>
      </c>
      <c r="T25" s="34" t="s">
        <v>824</v>
      </c>
      <c r="U25" s="34" t="s">
        <v>823</v>
      </c>
      <c r="V25" s="34">
        <f t="shared" si="0"/>
        <v>411.67</v>
      </c>
      <c r="W25" s="35">
        <f t="shared" si="1"/>
        <v>24.58</v>
      </c>
    </row>
    <row r="26" spans="2:27" ht="56.25" customHeight="1" x14ac:dyDescent="0.2">
      <c r="B26" s="93" t="s">
        <v>822</v>
      </c>
      <c r="C26" s="94"/>
      <c r="D26" s="94"/>
      <c r="E26" s="94"/>
      <c r="F26" s="94"/>
      <c r="G26" s="94"/>
      <c r="H26" s="94"/>
      <c r="I26" s="94"/>
      <c r="J26" s="94"/>
      <c r="K26" s="94"/>
      <c r="L26" s="94"/>
      <c r="M26" s="95" t="s">
        <v>762</v>
      </c>
      <c r="N26" s="95"/>
      <c r="O26" s="95" t="s">
        <v>780</v>
      </c>
      <c r="P26" s="95"/>
      <c r="Q26" s="96" t="s">
        <v>52</v>
      </c>
      <c r="R26" s="96"/>
      <c r="S26" s="34" t="s">
        <v>821</v>
      </c>
      <c r="T26" s="34" t="s">
        <v>448</v>
      </c>
      <c r="U26" s="34" t="s">
        <v>820</v>
      </c>
      <c r="V26" s="34">
        <f t="shared" si="0"/>
        <v>372.14</v>
      </c>
      <c r="W26" s="35">
        <f t="shared" si="1"/>
        <v>42.53</v>
      </c>
    </row>
    <row r="27" spans="2:27" ht="56.25" customHeight="1" x14ac:dyDescent="0.2">
      <c r="B27" s="93" t="s">
        <v>819</v>
      </c>
      <c r="C27" s="94"/>
      <c r="D27" s="94"/>
      <c r="E27" s="94"/>
      <c r="F27" s="94"/>
      <c r="G27" s="94"/>
      <c r="H27" s="94"/>
      <c r="I27" s="94"/>
      <c r="J27" s="94"/>
      <c r="K27" s="94"/>
      <c r="L27" s="94"/>
      <c r="M27" s="95" t="s">
        <v>762</v>
      </c>
      <c r="N27" s="95"/>
      <c r="O27" s="95" t="s">
        <v>818</v>
      </c>
      <c r="P27" s="95"/>
      <c r="Q27" s="96" t="s">
        <v>52</v>
      </c>
      <c r="R27" s="96"/>
      <c r="S27" s="34" t="s">
        <v>817</v>
      </c>
      <c r="T27" s="34" t="s">
        <v>99</v>
      </c>
      <c r="U27" s="34" t="s">
        <v>99</v>
      </c>
      <c r="V27" s="34">
        <f t="shared" si="0"/>
        <v>100</v>
      </c>
      <c r="W27" s="35">
        <f t="shared" si="1"/>
        <v>22.57</v>
      </c>
    </row>
    <row r="28" spans="2:27" ht="56.25" customHeight="1" x14ac:dyDescent="0.2">
      <c r="B28" s="93" t="s">
        <v>816</v>
      </c>
      <c r="C28" s="94"/>
      <c r="D28" s="94"/>
      <c r="E28" s="94"/>
      <c r="F28" s="94"/>
      <c r="G28" s="94"/>
      <c r="H28" s="94"/>
      <c r="I28" s="94"/>
      <c r="J28" s="94"/>
      <c r="K28" s="94"/>
      <c r="L28" s="94"/>
      <c r="M28" s="95" t="s">
        <v>762</v>
      </c>
      <c r="N28" s="95"/>
      <c r="O28" s="95" t="s">
        <v>815</v>
      </c>
      <c r="P28" s="95"/>
      <c r="Q28" s="96" t="s">
        <v>52</v>
      </c>
      <c r="R28" s="96"/>
      <c r="S28" s="34" t="s">
        <v>814</v>
      </c>
      <c r="T28" s="34" t="s">
        <v>813</v>
      </c>
      <c r="U28" s="34" t="s">
        <v>812</v>
      </c>
      <c r="V28" s="34">
        <f t="shared" si="0"/>
        <v>100.91</v>
      </c>
      <c r="W28" s="35">
        <f t="shared" si="1"/>
        <v>17.34</v>
      </c>
    </row>
    <row r="29" spans="2:27" ht="56.25" customHeight="1" x14ac:dyDescent="0.2">
      <c r="B29" s="93" t="s">
        <v>811</v>
      </c>
      <c r="C29" s="94"/>
      <c r="D29" s="94"/>
      <c r="E29" s="94"/>
      <c r="F29" s="94"/>
      <c r="G29" s="94"/>
      <c r="H29" s="94"/>
      <c r="I29" s="94"/>
      <c r="J29" s="94"/>
      <c r="K29" s="94"/>
      <c r="L29" s="94"/>
      <c r="M29" s="95" t="s">
        <v>762</v>
      </c>
      <c r="N29" s="95"/>
      <c r="O29" s="95" t="s">
        <v>810</v>
      </c>
      <c r="P29" s="95"/>
      <c r="Q29" s="96" t="s">
        <v>52</v>
      </c>
      <c r="R29" s="96"/>
      <c r="S29" s="34" t="s">
        <v>809</v>
      </c>
      <c r="T29" s="34" t="s">
        <v>278</v>
      </c>
      <c r="U29" s="34" t="s">
        <v>808</v>
      </c>
      <c r="V29" s="34">
        <f t="shared" si="0"/>
        <v>811.5</v>
      </c>
      <c r="W29" s="35">
        <f t="shared" si="1"/>
        <v>59.02</v>
      </c>
    </row>
    <row r="30" spans="2:27" ht="56.25" customHeight="1" thickBot="1" x14ac:dyDescent="0.25">
      <c r="B30" s="134" t="s">
        <v>807</v>
      </c>
      <c r="C30" s="135"/>
      <c r="D30" s="135"/>
      <c r="E30" s="135"/>
      <c r="F30" s="135"/>
      <c r="G30" s="135"/>
      <c r="H30" s="135"/>
      <c r="I30" s="135"/>
      <c r="J30" s="135"/>
      <c r="K30" s="135"/>
      <c r="L30" s="135"/>
      <c r="M30" s="136" t="s">
        <v>762</v>
      </c>
      <c r="N30" s="136"/>
      <c r="O30" s="136" t="s">
        <v>806</v>
      </c>
      <c r="P30" s="136"/>
      <c r="Q30" s="137" t="s">
        <v>52</v>
      </c>
      <c r="R30" s="137"/>
      <c r="S30" s="62" t="s">
        <v>805</v>
      </c>
      <c r="T30" s="62" t="s">
        <v>804</v>
      </c>
      <c r="U30" s="62" t="s">
        <v>803</v>
      </c>
      <c r="V30" s="62">
        <f t="shared" si="0"/>
        <v>306.82</v>
      </c>
      <c r="W30" s="61">
        <f t="shared" si="1"/>
        <v>99.15</v>
      </c>
    </row>
    <row r="31" spans="2:27" ht="56.25" customHeight="1" x14ac:dyDescent="0.2">
      <c r="B31" s="93" t="s">
        <v>802</v>
      </c>
      <c r="C31" s="94"/>
      <c r="D31" s="94"/>
      <c r="E31" s="94"/>
      <c r="F31" s="94"/>
      <c r="G31" s="94"/>
      <c r="H31" s="94"/>
      <c r="I31" s="94"/>
      <c r="J31" s="94"/>
      <c r="K31" s="94"/>
      <c r="L31" s="94"/>
      <c r="M31" s="95" t="s">
        <v>762</v>
      </c>
      <c r="N31" s="95"/>
      <c r="O31" s="95" t="s">
        <v>801</v>
      </c>
      <c r="P31" s="95"/>
      <c r="Q31" s="96" t="s">
        <v>52</v>
      </c>
      <c r="R31" s="96"/>
      <c r="S31" s="34" t="s">
        <v>800</v>
      </c>
      <c r="T31" s="34" t="s">
        <v>273</v>
      </c>
      <c r="U31" s="34" t="s">
        <v>799</v>
      </c>
      <c r="V31" s="34">
        <f t="shared" si="0"/>
        <v>1075.4100000000001</v>
      </c>
      <c r="W31" s="35">
        <f t="shared" si="1"/>
        <v>101.71</v>
      </c>
    </row>
    <row r="32" spans="2:27" ht="56.25" customHeight="1" x14ac:dyDescent="0.2">
      <c r="B32" s="93" t="s">
        <v>798</v>
      </c>
      <c r="C32" s="94"/>
      <c r="D32" s="94"/>
      <c r="E32" s="94"/>
      <c r="F32" s="94"/>
      <c r="G32" s="94"/>
      <c r="H32" s="94"/>
      <c r="I32" s="94"/>
      <c r="J32" s="94"/>
      <c r="K32" s="94"/>
      <c r="L32" s="94"/>
      <c r="M32" s="95" t="s">
        <v>762</v>
      </c>
      <c r="N32" s="95"/>
      <c r="O32" s="95" t="s">
        <v>797</v>
      </c>
      <c r="P32" s="95"/>
      <c r="Q32" s="96" t="s">
        <v>52</v>
      </c>
      <c r="R32" s="96"/>
      <c r="S32" s="34" t="s">
        <v>675</v>
      </c>
      <c r="T32" s="34" t="s">
        <v>499</v>
      </c>
      <c r="U32" s="34" t="s">
        <v>796</v>
      </c>
      <c r="V32" s="34">
        <f t="shared" si="0"/>
        <v>1023.33</v>
      </c>
      <c r="W32" s="35">
        <f t="shared" si="1"/>
        <v>19.940000000000001</v>
      </c>
    </row>
    <row r="33" spans="2:25" ht="56.25" customHeight="1" x14ac:dyDescent="0.2">
      <c r="B33" s="93" t="s">
        <v>795</v>
      </c>
      <c r="C33" s="94"/>
      <c r="D33" s="94"/>
      <c r="E33" s="94"/>
      <c r="F33" s="94"/>
      <c r="G33" s="94"/>
      <c r="H33" s="94"/>
      <c r="I33" s="94"/>
      <c r="J33" s="94"/>
      <c r="K33" s="94"/>
      <c r="L33" s="94"/>
      <c r="M33" s="95" t="s">
        <v>762</v>
      </c>
      <c r="N33" s="95"/>
      <c r="O33" s="95" t="s">
        <v>794</v>
      </c>
      <c r="P33" s="95"/>
      <c r="Q33" s="96" t="s">
        <v>52</v>
      </c>
      <c r="R33" s="96"/>
      <c r="S33" s="34" t="s">
        <v>793</v>
      </c>
      <c r="T33" s="34" t="s">
        <v>792</v>
      </c>
      <c r="U33" s="34" t="s">
        <v>791</v>
      </c>
      <c r="V33" s="34">
        <f t="shared" si="0"/>
        <v>16.02</v>
      </c>
      <c r="W33" s="35">
        <f t="shared" si="1"/>
        <v>10.83</v>
      </c>
    </row>
    <row r="34" spans="2:25" ht="39.6" customHeight="1" x14ac:dyDescent="0.2">
      <c r="B34" s="93" t="s">
        <v>790</v>
      </c>
      <c r="C34" s="94"/>
      <c r="D34" s="94"/>
      <c r="E34" s="94"/>
      <c r="F34" s="94"/>
      <c r="G34" s="94"/>
      <c r="H34" s="94"/>
      <c r="I34" s="94"/>
      <c r="J34" s="94"/>
      <c r="K34" s="94"/>
      <c r="L34" s="94"/>
      <c r="M34" s="95" t="s">
        <v>762</v>
      </c>
      <c r="N34" s="95"/>
      <c r="O34" s="95" t="s">
        <v>789</v>
      </c>
      <c r="P34" s="95"/>
      <c r="Q34" s="96" t="s">
        <v>52</v>
      </c>
      <c r="R34" s="96"/>
      <c r="S34" s="34" t="s">
        <v>788</v>
      </c>
      <c r="T34" s="34" t="s">
        <v>787</v>
      </c>
      <c r="U34" s="34" t="s">
        <v>786</v>
      </c>
      <c r="V34" s="34">
        <f t="shared" si="0"/>
        <v>101.11</v>
      </c>
      <c r="W34" s="35">
        <f t="shared" si="1"/>
        <v>41.36</v>
      </c>
    </row>
    <row r="35" spans="2:25" ht="39.6" customHeight="1" x14ac:dyDescent="0.2">
      <c r="B35" s="93" t="s">
        <v>785</v>
      </c>
      <c r="C35" s="94"/>
      <c r="D35" s="94"/>
      <c r="E35" s="94"/>
      <c r="F35" s="94"/>
      <c r="G35" s="94"/>
      <c r="H35" s="94"/>
      <c r="I35" s="94"/>
      <c r="J35" s="94"/>
      <c r="K35" s="94"/>
      <c r="L35" s="94"/>
      <c r="M35" s="95" t="s">
        <v>762</v>
      </c>
      <c r="N35" s="95"/>
      <c r="O35" s="95" t="s">
        <v>780</v>
      </c>
      <c r="P35" s="95"/>
      <c r="Q35" s="96" t="s">
        <v>52</v>
      </c>
      <c r="R35" s="96"/>
      <c r="S35" s="34" t="s">
        <v>784</v>
      </c>
      <c r="T35" s="34" t="s">
        <v>783</v>
      </c>
      <c r="U35" s="34" t="s">
        <v>782</v>
      </c>
      <c r="V35" s="34">
        <f t="shared" si="0"/>
        <v>153.46</v>
      </c>
      <c r="W35" s="35">
        <f t="shared" si="1"/>
        <v>18.14</v>
      </c>
    </row>
    <row r="36" spans="2:25" ht="39.6" customHeight="1" x14ac:dyDescent="0.2">
      <c r="B36" s="93" t="s">
        <v>781</v>
      </c>
      <c r="C36" s="94"/>
      <c r="D36" s="94"/>
      <c r="E36" s="94"/>
      <c r="F36" s="94"/>
      <c r="G36" s="94"/>
      <c r="H36" s="94"/>
      <c r="I36" s="94"/>
      <c r="J36" s="94"/>
      <c r="K36" s="94"/>
      <c r="L36" s="94"/>
      <c r="M36" s="95" t="s">
        <v>762</v>
      </c>
      <c r="N36" s="95"/>
      <c r="O36" s="95" t="s">
        <v>780</v>
      </c>
      <c r="P36" s="95"/>
      <c r="Q36" s="96" t="s">
        <v>52</v>
      </c>
      <c r="R36" s="96"/>
      <c r="S36" s="34" t="s">
        <v>779</v>
      </c>
      <c r="T36" s="34" t="s">
        <v>778</v>
      </c>
      <c r="U36" s="34" t="s">
        <v>777</v>
      </c>
      <c r="V36" s="34">
        <f t="shared" si="0"/>
        <v>242.58</v>
      </c>
      <c r="W36" s="35">
        <f t="shared" si="1"/>
        <v>50.64</v>
      </c>
    </row>
    <row r="37" spans="2:25" ht="39.6" customHeight="1" x14ac:dyDescent="0.2">
      <c r="B37" s="93" t="s">
        <v>776</v>
      </c>
      <c r="C37" s="94"/>
      <c r="D37" s="94"/>
      <c r="E37" s="94"/>
      <c r="F37" s="94"/>
      <c r="G37" s="94"/>
      <c r="H37" s="94"/>
      <c r="I37" s="94"/>
      <c r="J37" s="94"/>
      <c r="K37" s="94"/>
      <c r="L37" s="94"/>
      <c r="M37" s="95" t="s">
        <v>762</v>
      </c>
      <c r="N37" s="95"/>
      <c r="O37" s="95" t="s">
        <v>765</v>
      </c>
      <c r="P37" s="95"/>
      <c r="Q37" s="96" t="s">
        <v>52</v>
      </c>
      <c r="R37" s="96"/>
      <c r="S37" s="34" t="s">
        <v>775</v>
      </c>
      <c r="T37" s="34" t="s">
        <v>774</v>
      </c>
      <c r="U37" s="34" t="s">
        <v>773</v>
      </c>
      <c r="V37" s="34">
        <f t="shared" si="0"/>
        <v>128.29</v>
      </c>
      <c r="W37" s="35">
        <f t="shared" si="1"/>
        <v>34.79</v>
      </c>
    </row>
    <row r="38" spans="2:25" ht="39.6" customHeight="1" x14ac:dyDescent="0.2">
      <c r="B38" s="93" t="s">
        <v>772</v>
      </c>
      <c r="C38" s="94"/>
      <c r="D38" s="94"/>
      <c r="E38" s="94"/>
      <c r="F38" s="94"/>
      <c r="G38" s="94"/>
      <c r="H38" s="94"/>
      <c r="I38" s="94"/>
      <c r="J38" s="94"/>
      <c r="K38" s="94"/>
      <c r="L38" s="94"/>
      <c r="M38" s="95" t="s">
        <v>762</v>
      </c>
      <c r="N38" s="95"/>
      <c r="O38" s="95" t="s">
        <v>761</v>
      </c>
      <c r="P38" s="95"/>
      <c r="Q38" s="96" t="s">
        <v>52</v>
      </c>
      <c r="R38" s="96"/>
      <c r="S38" s="34" t="s">
        <v>771</v>
      </c>
      <c r="T38" s="34" t="s">
        <v>770</v>
      </c>
      <c r="U38" s="34" t="s">
        <v>769</v>
      </c>
      <c r="V38" s="34">
        <f t="shared" si="0"/>
        <v>282.17</v>
      </c>
      <c r="W38" s="35">
        <f t="shared" si="1"/>
        <v>22.67</v>
      </c>
    </row>
    <row r="39" spans="2:25" ht="39.6" customHeight="1" x14ac:dyDescent="0.2">
      <c r="B39" s="93" t="s">
        <v>768</v>
      </c>
      <c r="C39" s="94"/>
      <c r="D39" s="94"/>
      <c r="E39" s="94"/>
      <c r="F39" s="94"/>
      <c r="G39" s="94"/>
      <c r="H39" s="94"/>
      <c r="I39" s="94"/>
      <c r="J39" s="94"/>
      <c r="K39" s="94"/>
      <c r="L39" s="94"/>
      <c r="M39" s="95" t="s">
        <v>762</v>
      </c>
      <c r="N39" s="95"/>
      <c r="O39" s="95" t="s">
        <v>767</v>
      </c>
      <c r="P39" s="95"/>
      <c r="Q39" s="96" t="s">
        <v>61</v>
      </c>
      <c r="R39" s="96"/>
      <c r="S39" s="34" t="s">
        <v>100</v>
      </c>
      <c r="T39" s="34" t="s">
        <v>49</v>
      </c>
      <c r="U39" s="34" t="s">
        <v>49</v>
      </c>
      <c r="V39" s="34" t="str">
        <f t="shared" si="0"/>
        <v>N/A</v>
      </c>
      <c r="W39" s="35" t="str">
        <f t="shared" si="1"/>
        <v>N/A</v>
      </c>
    </row>
    <row r="40" spans="2:25" ht="39.6" customHeight="1" x14ac:dyDescent="0.2">
      <c r="B40" s="93" t="s">
        <v>766</v>
      </c>
      <c r="C40" s="94"/>
      <c r="D40" s="94"/>
      <c r="E40" s="94"/>
      <c r="F40" s="94"/>
      <c r="G40" s="94"/>
      <c r="H40" s="94"/>
      <c r="I40" s="94"/>
      <c r="J40" s="94"/>
      <c r="K40" s="94"/>
      <c r="L40" s="94"/>
      <c r="M40" s="95" t="s">
        <v>762</v>
      </c>
      <c r="N40" s="95"/>
      <c r="O40" s="95" t="s">
        <v>765</v>
      </c>
      <c r="P40" s="95"/>
      <c r="Q40" s="96" t="s">
        <v>61</v>
      </c>
      <c r="R40" s="96"/>
      <c r="S40" s="34" t="s">
        <v>764</v>
      </c>
      <c r="T40" s="34" t="s">
        <v>49</v>
      </c>
      <c r="U40" s="34" t="s">
        <v>49</v>
      </c>
      <c r="V40" s="34" t="str">
        <f t="shared" si="0"/>
        <v>N/A</v>
      </c>
      <c r="W40" s="35" t="str">
        <f t="shared" si="1"/>
        <v>N/A</v>
      </c>
    </row>
    <row r="41" spans="2:25" ht="39.6" customHeight="1" thickBot="1" x14ac:dyDescent="0.25">
      <c r="B41" s="93" t="s">
        <v>763</v>
      </c>
      <c r="C41" s="94"/>
      <c r="D41" s="94"/>
      <c r="E41" s="94"/>
      <c r="F41" s="94"/>
      <c r="G41" s="94"/>
      <c r="H41" s="94"/>
      <c r="I41" s="94"/>
      <c r="J41" s="94"/>
      <c r="K41" s="94"/>
      <c r="L41" s="94"/>
      <c r="M41" s="95" t="s">
        <v>762</v>
      </c>
      <c r="N41" s="95"/>
      <c r="O41" s="95" t="s">
        <v>761</v>
      </c>
      <c r="P41" s="95"/>
      <c r="Q41" s="96" t="s">
        <v>61</v>
      </c>
      <c r="R41" s="96"/>
      <c r="S41" s="34" t="s">
        <v>760</v>
      </c>
      <c r="T41" s="34" t="s">
        <v>49</v>
      </c>
      <c r="U41" s="34" t="s">
        <v>49</v>
      </c>
      <c r="V41" s="34" t="str">
        <f t="shared" si="0"/>
        <v>N/A</v>
      </c>
      <c r="W41" s="35" t="str">
        <f t="shared" si="1"/>
        <v>N/A</v>
      </c>
    </row>
    <row r="42" spans="2:25" ht="21.75" customHeight="1" thickTop="1" thickBot="1" x14ac:dyDescent="0.25">
      <c r="B42" s="11" t="s">
        <v>64</v>
      </c>
      <c r="C42" s="12"/>
      <c r="D42" s="12"/>
      <c r="E42" s="12"/>
      <c r="F42" s="12"/>
      <c r="G42" s="12"/>
      <c r="H42" s="13"/>
      <c r="I42" s="13"/>
      <c r="J42" s="13"/>
      <c r="K42" s="13"/>
      <c r="L42" s="13"/>
      <c r="M42" s="13"/>
      <c r="N42" s="13"/>
      <c r="O42" s="13"/>
      <c r="P42" s="13"/>
      <c r="Q42" s="13"/>
      <c r="R42" s="13"/>
      <c r="S42" s="13"/>
      <c r="T42" s="13"/>
      <c r="U42" s="13"/>
      <c r="V42" s="13"/>
      <c r="W42" s="14"/>
      <c r="X42" s="36"/>
    </row>
    <row r="43" spans="2:25" ht="29.25" customHeight="1" thickTop="1" thickBot="1" x14ac:dyDescent="0.25">
      <c r="B43" s="77" t="s">
        <v>65</v>
      </c>
      <c r="C43" s="78"/>
      <c r="D43" s="78"/>
      <c r="E43" s="78"/>
      <c r="F43" s="78"/>
      <c r="G43" s="78"/>
      <c r="H43" s="78"/>
      <c r="I43" s="78"/>
      <c r="J43" s="78"/>
      <c r="K43" s="78"/>
      <c r="L43" s="78"/>
      <c r="M43" s="78"/>
      <c r="N43" s="78"/>
      <c r="O43" s="78"/>
      <c r="P43" s="78"/>
      <c r="Q43" s="79"/>
      <c r="R43" s="37" t="s">
        <v>39</v>
      </c>
      <c r="S43" s="83" t="s">
        <v>40</v>
      </c>
      <c r="T43" s="83"/>
      <c r="U43" s="53" t="s">
        <v>66</v>
      </c>
      <c r="V43" s="84" t="s">
        <v>67</v>
      </c>
      <c r="W43" s="85"/>
    </row>
    <row r="44" spans="2:25" ht="30.75" customHeight="1" thickBot="1" x14ac:dyDescent="0.25">
      <c r="B44" s="80"/>
      <c r="C44" s="81"/>
      <c r="D44" s="81"/>
      <c r="E44" s="81"/>
      <c r="F44" s="81"/>
      <c r="G44" s="81"/>
      <c r="H44" s="81"/>
      <c r="I44" s="81"/>
      <c r="J44" s="81"/>
      <c r="K44" s="81"/>
      <c r="L44" s="81"/>
      <c r="M44" s="81"/>
      <c r="N44" s="81"/>
      <c r="O44" s="81"/>
      <c r="P44" s="81"/>
      <c r="Q44" s="82"/>
      <c r="R44" s="54" t="s">
        <v>68</v>
      </c>
      <c r="S44" s="54" t="s">
        <v>68</v>
      </c>
      <c r="T44" s="54" t="s">
        <v>69</v>
      </c>
      <c r="U44" s="54" t="s">
        <v>68</v>
      </c>
      <c r="V44" s="54" t="s">
        <v>70</v>
      </c>
      <c r="W44" s="32" t="s">
        <v>61</v>
      </c>
      <c r="Y44" s="36"/>
    </row>
    <row r="45" spans="2:25" ht="23.25" customHeight="1" thickBot="1" x14ac:dyDescent="0.25">
      <c r="B45" s="86" t="s">
        <v>71</v>
      </c>
      <c r="C45" s="87"/>
      <c r="D45" s="87"/>
      <c r="E45" s="55" t="s">
        <v>759</v>
      </c>
      <c r="F45" s="55"/>
      <c r="G45" s="55"/>
      <c r="H45" s="41"/>
      <c r="I45" s="41"/>
      <c r="J45" s="41"/>
      <c r="K45" s="41"/>
      <c r="L45" s="41"/>
      <c r="M45" s="41"/>
      <c r="N45" s="41"/>
      <c r="O45" s="41"/>
      <c r="P45" s="42"/>
      <c r="Q45" s="42"/>
      <c r="R45" s="43" t="s">
        <v>758</v>
      </c>
      <c r="S45" s="44" t="s">
        <v>12</v>
      </c>
      <c r="T45" s="42"/>
      <c r="U45" s="44" t="s">
        <v>83</v>
      </c>
      <c r="V45" s="42"/>
      <c r="W45" s="45">
        <f>+IF(ISERR(U45/R45*100),"N/A",ROUND(U45/R45*100,2))</f>
        <v>0</v>
      </c>
    </row>
    <row r="46" spans="2:25" ht="26.25" customHeight="1" thickBot="1" x14ac:dyDescent="0.25">
      <c r="B46" s="88" t="s">
        <v>75</v>
      </c>
      <c r="C46" s="89"/>
      <c r="D46" s="89"/>
      <c r="E46" s="56" t="s">
        <v>759</v>
      </c>
      <c r="F46" s="56"/>
      <c r="G46" s="56"/>
      <c r="H46" s="47"/>
      <c r="I46" s="47"/>
      <c r="J46" s="47"/>
      <c r="K46" s="47"/>
      <c r="L46" s="47"/>
      <c r="M46" s="47"/>
      <c r="N46" s="47"/>
      <c r="O46" s="47"/>
      <c r="P46" s="48"/>
      <c r="Q46" s="48"/>
      <c r="R46" s="49" t="s">
        <v>758</v>
      </c>
      <c r="S46" s="50" t="s">
        <v>83</v>
      </c>
      <c r="T46" s="51">
        <f>+IF(ISERR(S46/R46*100),"N/A",ROUND(S46/R46*100,2))</f>
        <v>0</v>
      </c>
      <c r="U46" s="50" t="s">
        <v>83</v>
      </c>
      <c r="V46" s="51" t="str">
        <f>+IF(ISERR(U46/S46*100),"N/A",ROUND(U46/S46*100,2))</f>
        <v>N/A</v>
      </c>
      <c r="W46" s="52">
        <f>+IF(ISERR(U46/R46*100),"N/A",ROUND(U46/R46*100,2))</f>
        <v>0</v>
      </c>
    </row>
    <row r="47" spans="2:25" ht="22.5" customHeight="1" thickTop="1" thickBot="1" x14ac:dyDescent="0.25">
      <c r="B47" s="11" t="s">
        <v>78</v>
      </c>
      <c r="C47" s="12"/>
      <c r="D47" s="12"/>
      <c r="E47" s="12"/>
      <c r="F47" s="12"/>
      <c r="G47" s="12"/>
      <c r="H47" s="13"/>
      <c r="I47" s="13"/>
      <c r="J47" s="13"/>
      <c r="K47" s="13"/>
      <c r="L47" s="13"/>
      <c r="M47" s="13"/>
      <c r="N47" s="13"/>
      <c r="O47" s="13"/>
      <c r="P47" s="13"/>
      <c r="Q47" s="13"/>
      <c r="R47" s="13"/>
      <c r="S47" s="13"/>
      <c r="T47" s="13"/>
      <c r="U47" s="13"/>
      <c r="V47" s="13"/>
      <c r="W47" s="14"/>
    </row>
    <row r="48" spans="2:25" ht="49.15" customHeight="1" thickTop="1" x14ac:dyDescent="0.2">
      <c r="B48" s="71" t="s">
        <v>757</v>
      </c>
      <c r="C48" s="72"/>
      <c r="D48" s="72"/>
      <c r="E48" s="72"/>
      <c r="F48" s="72"/>
      <c r="G48" s="72"/>
      <c r="H48" s="72"/>
      <c r="I48" s="72"/>
      <c r="J48" s="72"/>
      <c r="K48" s="72"/>
      <c r="L48" s="72"/>
      <c r="M48" s="72"/>
      <c r="N48" s="72"/>
      <c r="O48" s="72"/>
      <c r="P48" s="72"/>
      <c r="Q48" s="72"/>
      <c r="R48" s="72"/>
      <c r="S48" s="72"/>
      <c r="T48" s="72"/>
      <c r="U48" s="72"/>
      <c r="V48" s="72"/>
      <c r="W48" s="73"/>
    </row>
    <row r="49" spans="2:23" ht="53.45" customHeight="1" thickBot="1" x14ac:dyDescent="0.25">
      <c r="B49" s="90"/>
      <c r="C49" s="91"/>
      <c r="D49" s="91"/>
      <c r="E49" s="91"/>
      <c r="F49" s="91"/>
      <c r="G49" s="91"/>
      <c r="H49" s="91"/>
      <c r="I49" s="91"/>
      <c r="J49" s="91"/>
      <c r="K49" s="91"/>
      <c r="L49" s="91"/>
      <c r="M49" s="91"/>
      <c r="N49" s="91"/>
      <c r="O49" s="91"/>
      <c r="P49" s="91"/>
      <c r="Q49" s="91"/>
      <c r="R49" s="91"/>
      <c r="S49" s="91"/>
      <c r="T49" s="91"/>
      <c r="U49" s="91"/>
      <c r="V49" s="91"/>
      <c r="W49" s="92"/>
    </row>
    <row r="50" spans="2:23" ht="37.5" customHeight="1" thickTop="1" x14ac:dyDescent="0.2">
      <c r="B50" s="71" t="s">
        <v>756</v>
      </c>
      <c r="C50" s="72"/>
      <c r="D50" s="72"/>
      <c r="E50" s="72"/>
      <c r="F50" s="72"/>
      <c r="G50" s="72"/>
      <c r="H50" s="72"/>
      <c r="I50" s="72"/>
      <c r="J50" s="72"/>
      <c r="K50" s="72"/>
      <c r="L50" s="72"/>
      <c r="M50" s="72"/>
      <c r="N50" s="72"/>
      <c r="O50" s="72"/>
      <c r="P50" s="72"/>
      <c r="Q50" s="72"/>
      <c r="R50" s="72"/>
      <c r="S50" s="72"/>
      <c r="T50" s="72"/>
      <c r="U50" s="72"/>
      <c r="V50" s="72"/>
      <c r="W50" s="73"/>
    </row>
    <row r="51" spans="2:23" ht="15" customHeight="1" thickBot="1" x14ac:dyDescent="0.25">
      <c r="B51" s="90"/>
      <c r="C51" s="91"/>
      <c r="D51" s="91"/>
      <c r="E51" s="91"/>
      <c r="F51" s="91"/>
      <c r="G51" s="91"/>
      <c r="H51" s="91"/>
      <c r="I51" s="91"/>
      <c r="J51" s="91"/>
      <c r="K51" s="91"/>
      <c r="L51" s="91"/>
      <c r="M51" s="91"/>
      <c r="N51" s="91"/>
      <c r="O51" s="91"/>
      <c r="P51" s="91"/>
      <c r="Q51" s="91"/>
      <c r="R51" s="91"/>
      <c r="S51" s="91"/>
      <c r="T51" s="91"/>
      <c r="U51" s="91"/>
      <c r="V51" s="91"/>
      <c r="W51" s="92"/>
    </row>
    <row r="52" spans="2:23" ht="37.5" customHeight="1" thickTop="1" x14ac:dyDescent="0.2">
      <c r="B52" s="71" t="s">
        <v>755</v>
      </c>
      <c r="C52" s="72"/>
      <c r="D52" s="72"/>
      <c r="E52" s="72"/>
      <c r="F52" s="72"/>
      <c r="G52" s="72"/>
      <c r="H52" s="72"/>
      <c r="I52" s="72"/>
      <c r="J52" s="72"/>
      <c r="K52" s="72"/>
      <c r="L52" s="72"/>
      <c r="M52" s="72"/>
      <c r="N52" s="72"/>
      <c r="O52" s="72"/>
      <c r="P52" s="72"/>
      <c r="Q52" s="72"/>
      <c r="R52" s="72"/>
      <c r="S52" s="72"/>
      <c r="T52" s="72"/>
      <c r="U52" s="72"/>
      <c r="V52" s="72"/>
      <c r="W52" s="73"/>
    </row>
    <row r="53" spans="2:23" ht="13.5" thickBot="1" x14ac:dyDescent="0.25">
      <c r="B53" s="74"/>
      <c r="C53" s="75"/>
      <c r="D53" s="75"/>
      <c r="E53" s="75"/>
      <c r="F53" s="75"/>
      <c r="G53" s="75"/>
      <c r="H53" s="75"/>
      <c r="I53" s="75"/>
      <c r="J53" s="75"/>
      <c r="K53" s="75"/>
      <c r="L53" s="75"/>
      <c r="M53" s="75"/>
      <c r="N53" s="75"/>
      <c r="O53" s="75"/>
      <c r="P53" s="75"/>
      <c r="Q53" s="75"/>
      <c r="R53" s="75"/>
      <c r="S53" s="75"/>
      <c r="T53" s="75"/>
      <c r="U53" s="75"/>
      <c r="V53" s="75"/>
      <c r="W53" s="76"/>
    </row>
  </sheetData>
  <mergeCells count="131">
    <mergeCell ref="C5:W5"/>
    <mergeCell ref="D6:H6"/>
    <mergeCell ref="J6:K6"/>
    <mergeCell ref="L6:M6"/>
    <mergeCell ref="N6:W6"/>
    <mergeCell ref="B13:I13"/>
    <mergeCell ref="K13:Q13"/>
    <mergeCell ref="S13:W13"/>
    <mergeCell ref="A1:P1"/>
    <mergeCell ref="B2:W2"/>
    <mergeCell ref="D4:H4"/>
    <mergeCell ref="J4:K4"/>
    <mergeCell ref="M4:Q4"/>
    <mergeCell ref="S4:U4"/>
    <mergeCell ref="V4:W4"/>
    <mergeCell ref="T15:W15"/>
    <mergeCell ref="C16:W16"/>
    <mergeCell ref="B18:T18"/>
    <mergeCell ref="U18:W18"/>
    <mergeCell ref="D7:H7"/>
    <mergeCell ref="O7:W7"/>
    <mergeCell ref="D8:H8"/>
    <mergeCell ref="P8:W8"/>
    <mergeCell ref="C9:W9"/>
    <mergeCell ref="C10:W10"/>
    <mergeCell ref="S19:S20"/>
    <mergeCell ref="T19:T20"/>
    <mergeCell ref="U19:U20"/>
    <mergeCell ref="V19:V20"/>
    <mergeCell ref="W19:W20"/>
    <mergeCell ref="C14:I14"/>
    <mergeCell ref="L14:Q14"/>
    <mergeCell ref="T14:W14"/>
    <mergeCell ref="C15:I15"/>
    <mergeCell ref="L15:Q15"/>
    <mergeCell ref="B23:L23"/>
    <mergeCell ref="M23:N23"/>
    <mergeCell ref="O23:P23"/>
    <mergeCell ref="Q23:R23"/>
    <mergeCell ref="B19:L20"/>
    <mergeCell ref="M19:N20"/>
    <mergeCell ref="O19:P20"/>
    <mergeCell ref="Q19:R20"/>
    <mergeCell ref="B21:L21"/>
    <mergeCell ref="M21:N21"/>
    <mergeCell ref="O21:P21"/>
    <mergeCell ref="Q21:R21"/>
    <mergeCell ref="B22:L22"/>
    <mergeCell ref="M22:N22"/>
    <mergeCell ref="O22:P22"/>
    <mergeCell ref="Q22:R22"/>
    <mergeCell ref="O25:P25"/>
    <mergeCell ref="Q25:R25"/>
    <mergeCell ref="B26:L26"/>
    <mergeCell ref="M26:N26"/>
    <mergeCell ref="O26:P26"/>
    <mergeCell ref="Q26:R26"/>
    <mergeCell ref="B29:L29"/>
    <mergeCell ref="M29:N29"/>
    <mergeCell ref="O29:P29"/>
    <mergeCell ref="Q29:R29"/>
    <mergeCell ref="B24:L24"/>
    <mergeCell ref="M24:N24"/>
    <mergeCell ref="O24:P24"/>
    <mergeCell ref="Q24:R24"/>
    <mergeCell ref="B25:L25"/>
    <mergeCell ref="M25:N25"/>
    <mergeCell ref="B27:L27"/>
    <mergeCell ref="M27:N27"/>
    <mergeCell ref="O27:P27"/>
    <mergeCell ref="Q27:R27"/>
    <mergeCell ref="B28:L28"/>
    <mergeCell ref="M28:N28"/>
    <mergeCell ref="O28:P28"/>
    <mergeCell ref="Q28:R28"/>
    <mergeCell ref="O31:P31"/>
    <mergeCell ref="Q31:R31"/>
    <mergeCell ref="B32:L32"/>
    <mergeCell ref="M32:N32"/>
    <mergeCell ref="O32:P32"/>
    <mergeCell ref="Q32:R32"/>
    <mergeCell ref="B35:L35"/>
    <mergeCell ref="M35:N35"/>
    <mergeCell ref="O35:P35"/>
    <mergeCell ref="Q35:R35"/>
    <mergeCell ref="B30:L30"/>
    <mergeCell ref="M30:N30"/>
    <mergeCell ref="O30:P30"/>
    <mergeCell ref="Q30:R30"/>
    <mergeCell ref="B31:L31"/>
    <mergeCell ref="M31:N31"/>
    <mergeCell ref="B33:L33"/>
    <mergeCell ref="M33:N33"/>
    <mergeCell ref="O33:P33"/>
    <mergeCell ref="Q33:R33"/>
    <mergeCell ref="B34:L34"/>
    <mergeCell ref="M34:N34"/>
    <mergeCell ref="O34:P34"/>
    <mergeCell ref="Q34:R34"/>
    <mergeCell ref="O37:P37"/>
    <mergeCell ref="Q37:R37"/>
    <mergeCell ref="B38:L38"/>
    <mergeCell ref="M38:N38"/>
    <mergeCell ref="O38:P38"/>
    <mergeCell ref="Q38:R38"/>
    <mergeCell ref="B41:L41"/>
    <mergeCell ref="M41:N41"/>
    <mergeCell ref="O41:P41"/>
    <mergeCell ref="Q41:R41"/>
    <mergeCell ref="B36:L36"/>
    <mergeCell ref="M36:N36"/>
    <mergeCell ref="O36:P36"/>
    <mergeCell ref="Q36:R36"/>
    <mergeCell ref="B37:L37"/>
    <mergeCell ref="M37:N37"/>
    <mergeCell ref="B39:L39"/>
    <mergeCell ref="M39:N39"/>
    <mergeCell ref="O39:P39"/>
    <mergeCell ref="Q39:R39"/>
    <mergeCell ref="B40:L40"/>
    <mergeCell ref="M40:N40"/>
    <mergeCell ref="O40:P40"/>
    <mergeCell ref="Q40:R40"/>
    <mergeCell ref="B50:W51"/>
    <mergeCell ref="B52:W53"/>
    <mergeCell ref="B43:Q44"/>
    <mergeCell ref="S43:T43"/>
    <mergeCell ref="V43:W43"/>
    <mergeCell ref="B45:D45"/>
    <mergeCell ref="B46:D46"/>
    <mergeCell ref="B48:W4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46" min="1" max="22"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649</v>
      </c>
      <c r="D4" s="124" t="s">
        <v>648</v>
      </c>
      <c r="E4" s="124"/>
      <c r="F4" s="124"/>
      <c r="G4" s="124"/>
      <c r="H4" s="125"/>
      <c r="I4" s="18"/>
      <c r="J4" s="126" t="s">
        <v>7</v>
      </c>
      <c r="K4" s="124"/>
      <c r="L4" s="17" t="s">
        <v>863</v>
      </c>
      <c r="M4" s="127" t="s">
        <v>862</v>
      </c>
      <c r="N4" s="127"/>
      <c r="O4" s="127"/>
      <c r="P4" s="127"/>
      <c r="Q4" s="128"/>
      <c r="R4" s="19"/>
      <c r="S4" s="129" t="s">
        <v>10</v>
      </c>
      <c r="T4" s="130"/>
      <c r="U4" s="130"/>
      <c r="V4" s="131" t="s">
        <v>265</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855</v>
      </c>
      <c r="D6" s="113" t="s">
        <v>861</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860</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680</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859</v>
      </c>
      <c r="C21" s="94"/>
      <c r="D21" s="94"/>
      <c r="E21" s="94"/>
      <c r="F21" s="94"/>
      <c r="G21" s="94"/>
      <c r="H21" s="94"/>
      <c r="I21" s="94"/>
      <c r="J21" s="94"/>
      <c r="K21" s="94"/>
      <c r="L21" s="94"/>
      <c r="M21" s="95" t="s">
        <v>855</v>
      </c>
      <c r="N21" s="95"/>
      <c r="O21" s="95" t="s">
        <v>69</v>
      </c>
      <c r="P21" s="95"/>
      <c r="Q21" s="96" t="s">
        <v>61</v>
      </c>
      <c r="R21" s="96"/>
      <c r="S21" s="34" t="s">
        <v>83</v>
      </c>
      <c r="T21" s="34" t="s">
        <v>49</v>
      </c>
      <c r="U21" s="34" t="s">
        <v>49</v>
      </c>
      <c r="V21" s="34" t="str">
        <f>+IF(ISERR(U21/T21*100),"N/A",ROUND(U21/T21*100,2))</f>
        <v>N/A</v>
      </c>
      <c r="W21" s="35" t="str">
        <f>+IF(ISERR(U21/S21*100),"N/A",ROUND(U21/S21*100,2))</f>
        <v>N/A</v>
      </c>
    </row>
    <row r="22" spans="2:27" ht="56.25" customHeight="1" x14ac:dyDescent="0.2">
      <c r="B22" s="93" t="s">
        <v>858</v>
      </c>
      <c r="C22" s="94"/>
      <c r="D22" s="94"/>
      <c r="E22" s="94"/>
      <c r="F22" s="94"/>
      <c r="G22" s="94"/>
      <c r="H22" s="94"/>
      <c r="I22" s="94"/>
      <c r="J22" s="94"/>
      <c r="K22" s="94"/>
      <c r="L22" s="94"/>
      <c r="M22" s="95" t="s">
        <v>855</v>
      </c>
      <c r="N22" s="95"/>
      <c r="O22" s="95" t="s">
        <v>69</v>
      </c>
      <c r="P22" s="95"/>
      <c r="Q22" s="96" t="s">
        <v>61</v>
      </c>
      <c r="R22" s="96"/>
      <c r="S22" s="34" t="s">
        <v>857</v>
      </c>
      <c r="T22" s="34" t="s">
        <v>49</v>
      </c>
      <c r="U22" s="34" t="s">
        <v>49</v>
      </c>
      <c r="V22" s="34" t="str">
        <f>+IF(ISERR(U22/T22*100),"N/A",ROUND(U22/T22*100,2))</f>
        <v>N/A</v>
      </c>
      <c r="W22" s="35" t="str">
        <f>+IF(ISERR(U22/S22*100),"N/A",ROUND(U22/S22*100,2))</f>
        <v>N/A</v>
      </c>
    </row>
    <row r="23" spans="2:27" ht="56.25" customHeight="1" thickBot="1" x14ac:dyDescent="0.25">
      <c r="B23" s="93" t="s">
        <v>856</v>
      </c>
      <c r="C23" s="94"/>
      <c r="D23" s="94"/>
      <c r="E23" s="94"/>
      <c r="F23" s="94"/>
      <c r="G23" s="94"/>
      <c r="H23" s="94"/>
      <c r="I23" s="94"/>
      <c r="J23" s="94"/>
      <c r="K23" s="94"/>
      <c r="L23" s="94"/>
      <c r="M23" s="95" t="s">
        <v>855</v>
      </c>
      <c r="N23" s="95"/>
      <c r="O23" s="95" t="s">
        <v>69</v>
      </c>
      <c r="P23" s="95"/>
      <c r="Q23" s="96" t="s">
        <v>61</v>
      </c>
      <c r="R23" s="96"/>
      <c r="S23" s="34" t="s">
        <v>83</v>
      </c>
      <c r="T23" s="34" t="s">
        <v>49</v>
      </c>
      <c r="U23" s="34" t="s">
        <v>49</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7" t="s">
        <v>65</v>
      </c>
      <c r="C25" s="78"/>
      <c r="D25" s="78"/>
      <c r="E25" s="78"/>
      <c r="F25" s="78"/>
      <c r="G25" s="78"/>
      <c r="H25" s="78"/>
      <c r="I25" s="78"/>
      <c r="J25" s="78"/>
      <c r="K25" s="78"/>
      <c r="L25" s="78"/>
      <c r="M25" s="78"/>
      <c r="N25" s="78"/>
      <c r="O25" s="78"/>
      <c r="P25" s="78"/>
      <c r="Q25" s="79"/>
      <c r="R25" s="37" t="s">
        <v>39</v>
      </c>
      <c r="S25" s="83" t="s">
        <v>40</v>
      </c>
      <c r="T25" s="83"/>
      <c r="U25" s="53" t="s">
        <v>66</v>
      </c>
      <c r="V25" s="84" t="s">
        <v>67</v>
      </c>
      <c r="W25" s="85"/>
    </row>
    <row r="26" spans="2:27" ht="30.75" customHeight="1" thickBot="1" x14ac:dyDescent="0.25">
      <c r="B26" s="80"/>
      <c r="C26" s="81"/>
      <c r="D26" s="81"/>
      <c r="E26" s="81"/>
      <c r="F26" s="81"/>
      <c r="G26" s="81"/>
      <c r="H26" s="81"/>
      <c r="I26" s="81"/>
      <c r="J26" s="81"/>
      <c r="K26" s="81"/>
      <c r="L26" s="81"/>
      <c r="M26" s="81"/>
      <c r="N26" s="81"/>
      <c r="O26" s="81"/>
      <c r="P26" s="81"/>
      <c r="Q26" s="82"/>
      <c r="R26" s="54" t="s">
        <v>68</v>
      </c>
      <c r="S26" s="54" t="s">
        <v>68</v>
      </c>
      <c r="T26" s="54" t="s">
        <v>69</v>
      </c>
      <c r="U26" s="54" t="s">
        <v>68</v>
      </c>
      <c r="V26" s="54" t="s">
        <v>70</v>
      </c>
      <c r="W26" s="32" t="s">
        <v>61</v>
      </c>
      <c r="Y26" s="36"/>
    </row>
    <row r="27" spans="2:27" ht="23.25" customHeight="1" thickBot="1" x14ac:dyDescent="0.25">
      <c r="B27" s="86" t="s">
        <v>71</v>
      </c>
      <c r="C27" s="87"/>
      <c r="D27" s="87"/>
      <c r="E27" s="55" t="s">
        <v>854</v>
      </c>
      <c r="F27" s="55"/>
      <c r="G27" s="55"/>
      <c r="H27" s="41"/>
      <c r="I27" s="41"/>
      <c r="J27" s="41"/>
      <c r="K27" s="41"/>
      <c r="L27" s="41"/>
      <c r="M27" s="41"/>
      <c r="N27" s="41"/>
      <c r="O27" s="41"/>
      <c r="P27" s="42"/>
      <c r="Q27" s="42"/>
      <c r="R27" s="43" t="s">
        <v>853</v>
      </c>
      <c r="S27" s="44" t="s">
        <v>12</v>
      </c>
      <c r="T27" s="42"/>
      <c r="U27" s="44" t="s">
        <v>83</v>
      </c>
      <c r="V27" s="42"/>
      <c r="W27" s="45">
        <f>+IF(ISERR(U27/R27*100),"N/A",ROUND(U27/R27*100,2))</f>
        <v>0</v>
      </c>
    </row>
    <row r="28" spans="2:27" ht="26.25" customHeight="1" thickBot="1" x14ac:dyDescent="0.25">
      <c r="B28" s="88" t="s">
        <v>75</v>
      </c>
      <c r="C28" s="89"/>
      <c r="D28" s="89"/>
      <c r="E28" s="56" t="s">
        <v>854</v>
      </c>
      <c r="F28" s="56"/>
      <c r="G28" s="56"/>
      <c r="H28" s="47"/>
      <c r="I28" s="47"/>
      <c r="J28" s="47"/>
      <c r="K28" s="47"/>
      <c r="L28" s="47"/>
      <c r="M28" s="47"/>
      <c r="N28" s="47"/>
      <c r="O28" s="47"/>
      <c r="P28" s="48"/>
      <c r="Q28" s="48"/>
      <c r="R28" s="49" t="s">
        <v>853</v>
      </c>
      <c r="S28" s="50" t="s">
        <v>83</v>
      </c>
      <c r="T28" s="51">
        <f>+IF(ISERR(S28/R28*100),"N/A",ROUND(S28/R28*100,2))</f>
        <v>0</v>
      </c>
      <c r="U28" s="50" t="s">
        <v>83</v>
      </c>
      <c r="V28" s="51" t="str">
        <f>+IF(ISERR(U28/S28*100),"N/A",ROUND(U28/S28*100,2))</f>
        <v>N/A</v>
      </c>
      <c r="W28" s="52">
        <f>+IF(ISERR(U28/R28*100),"N/A",ROUND(U28/R28*100,2))</f>
        <v>0</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41.45" customHeight="1" thickTop="1" x14ac:dyDescent="0.2">
      <c r="B30" s="71" t="s">
        <v>852</v>
      </c>
      <c r="C30" s="72"/>
      <c r="D30" s="72"/>
      <c r="E30" s="72"/>
      <c r="F30" s="72"/>
      <c r="G30" s="72"/>
      <c r="H30" s="72"/>
      <c r="I30" s="72"/>
      <c r="J30" s="72"/>
      <c r="K30" s="72"/>
      <c r="L30" s="72"/>
      <c r="M30" s="72"/>
      <c r="N30" s="72"/>
      <c r="O30" s="72"/>
      <c r="P30" s="72"/>
      <c r="Q30" s="72"/>
      <c r="R30" s="72"/>
      <c r="S30" s="72"/>
      <c r="T30" s="72"/>
      <c r="U30" s="72"/>
      <c r="V30" s="72"/>
      <c r="W30" s="73"/>
    </row>
    <row r="31" spans="2:27" ht="42"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851</v>
      </c>
      <c r="C32" s="72"/>
      <c r="D32" s="72"/>
      <c r="E32" s="72"/>
      <c r="F32" s="72"/>
      <c r="G32" s="72"/>
      <c r="H32" s="72"/>
      <c r="I32" s="72"/>
      <c r="J32" s="72"/>
      <c r="K32" s="72"/>
      <c r="L32" s="72"/>
      <c r="M32" s="72"/>
      <c r="N32" s="72"/>
      <c r="O32" s="72"/>
      <c r="P32" s="72"/>
      <c r="Q32" s="72"/>
      <c r="R32" s="72"/>
      <c r="S32" s="72"/>
      <c r="T32" s="72"/>
      <c r="U32" s="72"/>
      <c r="V32" s="72"/>
      <c r="W32" s="73"/>
    </row>
    <row r="33" spans="2:23" ht="15"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37.5" customHeight="1" thickTop="1" x14ac:dyDescent="0.2">
      <c r="B34" s="71" t="s">
        <v>850</v>
      </c>
      <c r="C34" s="72"/>
      <c r="D34" s="72"/>
      <c r="E34" s="72"/>
      <c r="F34" s="72"/>
      <c r="G34" s="72"/>
      <c r="H34" s="72"/>
      <c r="I34" s="72"/>
      <c r="J34" s="72"/>
      <c r="K34" s="72"/>
      <c r="L34" s="72"/>
      <c r="M34" s="72"/>
      <c r="N34" s="72"/>
      <c r="O34" s="72"/>
      <c r="P34" s="72"/>
      <c r="Q34" s="72"/>
      <c r="R34" s="72"/>
      <c r="S34" s="72"/>
      <c r="T34" s="72"/>
      <c r="U34" s="72"/>
      <c r="V34" s="72"/>
      <c r="W34" s="73"/>
    </row>
    <row r="35" spans="2:23" ht="13.5" thickBot="1" x14ac:dyDescent="0.25">
      <c r="B35" s="74"/>
      <c r="C35" s="75"/>
      <c r="D35" s="75"/>
      <c r="E35" s="75"/>
      <c r="F35" s="75"/>
      <c r="G35" s="75"/>
      <c r="H35" s="75"/>
      <c r="I35" s="75"/>
      <c r="J35" s="75"/>
      <c r="K35" s="75"/>
      <c r="L35" s="75"/>
      <c r="M35" s="75"/>
      <c r="N35" s="75"/>
      <c r="O35" s="75"/>
      <c r="P35" s="75"/>
      <c r="Q35" s="75"/>
      <c r="R35" s="75"/>
      <c r="S35" s="75"/>
      <c r="T35" s="75"/>
      <c r="U35" s="75"/>
      <c r="V35" s="75"/>
      <c r="W35" s="76"/>
    </row>
  </sheetData>
  <mergeCells count="59">
    <mergeCell ref="D7:H7"/>
    <mergeCell ref="O7:W7"/>
    <mergeCell ref="S4:U4"/>
    <mergeCell ref="V4:W4"/>
    <mergeCell ref="D6:H6"/>
    <mergeCell ref="J6:K6"/>
    <mergeCell ref="L6:M6"/>
    <mergeCell ref="N6:W6"/>
    <mergeCell ref="C14:I14"/>
    <mergeCell ref="L14:Q14"/>
    <mergeCell ref="T14:W14"/>
    <mergeCell ref="C15:I15"/>
    <mergeCell ref="L15:Q15"/>
    <mergeCell ref="A1:P1"/>
    <mergeCell ref="B2:W2"/>
    <mergeCell ref="D4:H4"/>
    <mergeCell ref="J4:K4"/>
    <mergeCell ref="M4:Q4"/>
    <mergeCell ref="W19:W20"/>
    <mergeCell ref="C5:W5"/>
    <mergeCell ref="T15:W15"/>
    <mergeCell ref="D8:H8"/>
    <mergeCell ref="P8:W8"/>
    <mergeCell ref="C9:W9"/>
    <mergeCell ref="C10:W10"/>
    <mergeCell ref="B13:I13"/>
    <mergeCell ref="K13:Q13"/>
    <mergeCell ref="S13:W13"/>
    <mergeCell ref="B21:L21"/>
    <mergeCell ref="M21:N21"/>
    <mergeCell ref="O21:P21"/>
    <mergeCell ref="Q21:R21"/>
    <mergeCell ref="B22:L22"/>
    <mergeCell ref="S19:S20"/>
    <mergeCell ref="C16:W16"/>
    <mergeCell ref="B18:T18"/>
    <mergeCell ref="U18:W18"/>
    <mergeCell ref="B19:L20"/>
    <mergeCell ref="M19:N20"/>
    <mergeCell ref="O19:P20"/>
    <mergeCell ref="Q19:R20"/>
    <mergeCell ref="T19:T20"/>
    <mergeCell ref="U19:U20"/>
    <mergeCell ref="V19:V20"/>
    <mergeCell ref="B23:L23"/>
    <mergeCell ref="M23:N23"/>
    <mergeCell ref="O23:P23"/>
    <mergeCell ref="Q23:R23"/>
    <mergeCell ref="B32:W33"/>
    <mergeCell ref="M22:N22"/>
    <mergeCell ref="O22:P22"/>
    <mergeCell ref="Q22:R22"/>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zoomScale="65" zoomScaleNormal="65"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124" t="s">
        <v>896</v>
      </c>
      <c r="E4" s="124"/>
      <c r="F4" s="124"/>
      <c r="G4" s="124"/>
      <c r="H4" s="125"/>
      <c r="I4" s="18"/>
      <c r="J4" s="126" t="s">
        <v>7</v>
      </c>
      <c r="K4" s="124"/>
      <c r="L4" s="17" t="s">
        <v>895</v>
      </c>
      <c r="M4" s="127" t="s">
        <v>894</v>
      </c>
      <c r="N4" s="127"/>
      <c r="O4" s="127"/>
      <c r="P4" s="127"/>
      <c r="Q4" s="128"/>
      <c r="R4" s="19"/>
      <c r="S4" s="129" t="s">
        <v>10</v>
      </c>
      <c r="T4" s="130"/>
      <c r="U4" s="130"/>
      <c r="V4" s="131" t="s">
        <v>893</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4.9" customHeight="1" thickBot="1" x14ac:dyDescent="0.25">
      <c r="B6" s="20" t="s">
        <v>13</v>
      </c>
      <c r="C6" s="21" t="s">
        <v>879</v>
      </c>
      <c r="D6" s="113" t="s">
        <v>892</v>
      </c>
      <c r="E6" s="113"/>
      <c r="F6" s="113"/>
      <c r="G6" s="113"/>
      <c r="H6" s="113"/>
      <c r="I6" s="22"/>
      <c r="J6" s="133" t="s">
        <v>16</v>
      </c>
      <c r="K6" s="133"/>
      <c r="L6" s="133" t="s">
        <v>17</v>
      </c>
      <c r="M6" s="133"/>
      <c r="N6" s="116" t="s">
        <v>12</v>
      </c>
      <c r="O6" s="116"/>
      <c r="P6" s="116"/>
      <c r="Q6" s="116"/>
      <c r="R6" s="116"/>
      <c r="S6" s="116"/>
      <c r="T6" s="116"/>
      <c r="U6" s="116"/>
      <c r="V6" s="116"/>
      <c r="W6" s="116"/>
    </row>
    <row r="7" spans="1:29" ht="52.15" customHeight="1" thickBot="1" x14ac:dyDescent="0.25">
      <c r="B7" s="23"/>
      <c r="C7" s="21" t="s">
        <v>877</v>
      </c>
      <c r="D7" s="115" t="s">
        <v>891</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882</v>
      </c>
      <c r="D8" s="115" t="s">
        <v>890</v>
      </c>
      <c r="E8" s="115"/>
      <c r="F8" s="115"/>
      <c r="G8" s="115"/>
      <c r="H8" s="115"/>
      <c r="I8" s="22"/>
      <c r="J8" s="26" t="s">
        <v>889</v>
      </c>
      <c r="K8" s="26" t="s">
        <v>888</v>
      </c>
      <c r="L8" s="26" t="s">
        <v>887</v>
      </c>
      <c r="M8" s="26" t="s">
        <v>886</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885</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884</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33.6" customHeight="1" x14ac:dyDescent="0.2">
      <c r="B21" s="93" t="s">
        <v>883</v>
      </c>
      <c r="C21" s="94"/>
      <c r="D21" s="94"/>
      <c r="E21" s="94"/>
      <c r="F21" s="94"/>
      <c r="G21" s="94"/>
      <c r="H21" s="94"/>
      <c r="I21" s="94"/>
      <c r="J21" s="94"/>
      <c r="K21" s="94"/>
      <c r="L21" s="94"/>
      <c r="M21" s="95" t="s">
        <v>882</v>
      </c>
      <c r="N21" s="95"/>
      <c r="O21" s="95" t="s">
        <v>780</v>
      </c>
      <c r="P21" s="95"/>
      <c r="Q21" s="96" t="s">
        <v>61</v>
      </c>
      <c r="R21" s="96"/>
      <c r="S21" s="34" t="s">
        <v>881</v>
      </c>
      <c r="T21" s="34" t="s">
        <v>49</v>
      </c>
      <c r="U21" s="34" t="s">
        <v>49</v>
      </c>
      <c r="V21" s="34" t="str">
        <f>+IF(ISERR(U21/T21*100),"N/A",ROUND(U21/T21*100,2))</f>
        <v>N/A</v>
      </c>
      <c r="W21" s="35" t="str">
        <f>+IF(ISERR(U21/S21*100),"N/A",ROUND(U21/S21*100,2))</f>
        <v>N/A</v>
      </c>
    </row>
    <row r="22" spans="2:27" ht="33.6" customHeight="1" x14ac:dyDescent="0.2">
      <c r="B22" s="93" t="s">
        <v>880</v>
      </c>
      <c r="C22" s="94"/>
      <c r="D22" s="94"/>
      <c r="E22" s="94"/>
      <c r="F22" s="94"/>
      <c r="G22" s="94"/>
      <c r="H22" s="94"/>
      <c r="I22" s="94"/>
      <c r="J22" s="94"/>
      <c r="K22" s="94"/>
      <c r="L22" s="94"/>
      <c r="M22" s="95" t="s">
        <v>879</v>
      </c>
      <c r="N22" s="95"/>
      <c r="O22" s="95" t="s">
        <v>191</v>
      </c>
      <c r="P22" s="95"/>
      <c r="Q22" s="96" t="s">
        <v>61</v>
      </c>
      <c r="R22" s="96"/>
      <c r="S22" s="34" t="s">
        <v>315</v>
      </c>
      <c r="T22" s="34" t="s">
        <v>49</v>
      </c>
      <c r="U22" s="34" t="s">
        <v>49</v>
      </c>
      <c r="V22" s="34" t="str">
        <f>+IF(ISERR(U22/T22*100),"N/A",ROUND(U22/T22*100,2))</f>
        <v>N/A</v>
      </c>
      <c r="W22" s="35" t="str">
        <f>+IF(ISERR(U22/S22*100),"N/A",ROUND(U22/S22*100,2))</f>
        <v>N/A</v>
      </c>
    </row>
    <row r="23" spans="2:27" ht="33.6" customHeight="1" thickBot="1" x14ac:dyDescent="0.25">
      <c r="B23" s="93" t="s">
        <v>878</v>
      </c>
      <c r="C23" s="94"/>
      <c r="D23" s="94"/>
      <c r="E23" s="94"/>
      <c r="F23" s="94"/>
      <c r="G23" s="94"/>
      <c r="H23" s="94"/>
      <c r="I23" s="94"/>
      <c r="J23" s="94"/>
      <c r="K23" s="94"/>
      <c r="L23" s="94"/>
      <c r="M23" s="95" t="s">
        <v>877</v>
      </c>
      <c r="N23" s="95"/>
      <c r="O23" s="95" t="s">
        <v>51</v>
      </c>
      <c r="P23" s="95"/>
      <c r="Q23" s="96" t="s">
        <v>61</v>
      </c>
      <c r="R23" s="96"/>
      <c r="S23" s="34" t="s">
        <v>90</v>
      </c>
      <c r="T23" s="34" t="s">
        <v>49</v>
      </c>
      <c r="U23" s="34" t="s">
        <v>49</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7" t="s">
        <v>65</v>
      </c>
      <c r="C25" s="78"/>
      <c r="D25" s="78"/>
      <c r="E25" s="78"/>
      <c r="F25" s="78"/>
      <c r="G25" s="78"/>
      <c r="H25" s="78"/>
      <c r="I25" s="78"/>
      <c r="J25" s="78"/>
      <c r="K25" s="78"/>
      <c r="L25" s="78"/>
      <c r="M25" s="78"/>
      <c r="N25" s="78"/>
      <c r="O25" s="78"/>
      <c r="P25" s="78"/>
      <c r="Q25" s="79"/>
      <c r="R25" s="37" t="s">
        <v>39</v>
      </c>
      <c r="S25" s="83" t="s">
        <v>40</v>
      </c>
      <c r="T25" s="83"/>
      <c r="U25" s="53" t="s">
        <v>66</v>
      </c>
      <c r="V25" s="84" t="s">
        <v>67</v>
      </c>
      <c r="W25" s="85"/>
    </row>
    <row r="26" spans="2:27" ht="30.75" customHeight="1" thickBot="1" x14ac:dyDescent="0.25">
      <c r="B26" s="80"/>
      <c r="C26" s="81"/>
      <c r="D26" s="81"/>
      <c r="E26" s="81"/>
      <c r="F26" s="81"/>
      <c r="G26" s="81"/>
      <c r="H26" s="81"/>
      <c r="I26" s="81"/>
      <c r="J26" s="81"/>
      <c r="K26" s="81"/>
      <c r="L26" s="81"/>
      <c r="M26" s="81"/>
      <c r="N26" s="81"/>
      <c r="O26" s="81"/>
      <c r="P26" s="81"/>
      <c r="Q26" s="82"/>
      <c r="R26" s="54" t="s">
        <v>68</v>
      </c>
      <c r="S26" s="54" t="s">
        <v>68</v>
      </c>
      <c r="T26" s="54" t="s">
        <v>69</v>
      </c>
      <c r="U26" s="54" t="s">
        <v>68</v>
      </c>
      <c r="V26" s="54" t="s">
        <v>70</v>
      </c>
      <c r="W26" s="32" t="s">
        <v>61</v>
      </c>
      <c r="Y26" s="36"/>
    </row>
    <row r="27" spans="2:27" ht="23.25" customHeight="1" thickBot="1" x14ac:dyDescent="0.25">
      <c r="B27" s="86" t="s">
        <v>71</v>
      </c>
      <c r="C27" s="87"/>
      <c r="D27" s="87"/>
      <c r="E27" s="55" t="s">
        <v>876</v>
      </c>
      <c r="F27" s="55"/>
      <c r="G27" s="55"/>
      <c r="H27" s="41"/>
      <c r="I27" s="41"/>
      <c r="J27" s="41"/>
      <c r="K27" s="41"/>
      <c r="L27" s="41"/>
      <c r="M27" s="41"/>
      <c r="N27" s="41"/>
      <c r="O27" s="41"/>
      <c r="P27" s="42"/>
      <c r="Q27" s="42"/>
      <c r="R27" s="43" t="s">
        <v>875</v>
      </c>
      <c r="S27" s="44" t="s">
        <v>12</v>
      </c>
      <c r="T27" s="42"/>
      <c r="U27" s="44" t="s">
        <v>873</v>
      </c>
      <c r="V27" s="42"/>
      <c r="W27" s="45">
        <f t="shared" ref="W27:W32" si="0">+IF(ISERR(U27/R27*100),"N/A",ROUND(U27/R27*100,2))</f>
        <v>55.8</v>
      </c>
    </row>
    <row r="28" spans="2:27" ht="26.25" customHeight="1" x14ac:dyDescent="0.2">
      <c r="B28" s="88" t="s">
        <v>75</v>
      </c>
      <c r="C28" s="89"/>
      <c r="D28" s="89"/>
      <c r="E28" s="56" t="s">
        <v>876</v>
      </c>
      <c r="F28" s="56"/>
      <c r="G28" s="56"/>
      <c r="H28" s="47"/>
      <c r="I28" s="47"/>
      <c r="J28" s="47"/>
      <c r="K28" s="47"/>
      <c r="L28" s="47"/>
      <c r="M28" s="47"/>
      <c r="N28" s="47"/>
      <c r="O28" s="47"/>
      <c r="P28" s="48"/>
      <c r="Q28" s="48"/>
      <c r="R28" s="49" t="s">
        <v>875</v>
      </c>
      <c r="S28" s="50" t="s">
        <v>874</v>
      </c>
      <c r="T28" s="51">
        <f>+IF(ISERR(S28/R28*100),"N/A",ROUND(S28/R28*100,2))</f>
        <v>56.2</v>
      </c>
      <c r="U28" s="50" t="s">
        <v>873</v>
      </c>
      <c r="V28" s="51">
        <f>+IF(ISERR(U28/S28*100),"N/A",ROUND(U28/S28*100,2))</f>
        <v>99.29</v>
      </c>
      <c r="W28" s="52">
        <f t="shared" si="0"/>
        <v>55.8</v>
      </c>
    </row>
    <row r="29" spans="2:27" ht="23.25" customHeight="1" thickBot="1" x14ac:dyDescent="0.25">
      <c r="B29" s="86" t="s">
        <v>71</v>
      </c>
      <c r="C29" s="87"/>
      <c r="D29" s="87"/>
      <c r="E29" s="55" t="s">
        <v>872</v>
      </c>
      <c r="F29" s="55"/>
      <c r="G29" s="55"/>
      <c r="H29" s="41"/>
      <c r="I29" s="41"/>
      <c r="J29" s="41"/>
      <c r="K29" s="41"/>
      <c r="L29" s="41"/>
      <c r="M29" s="41"/>
      <c r="N29" s="41"/>
      <c r="O29" s="41"/>
      <c r="P29" s="42"/>
      <c r="Q29" s="42"/>
      <c r="R29" s="43" t="s">
        <v>871</v>
      </c>
      <c r="S29" s="44" t="s">
        <v>12</v>
      </c>
      <c r="T29" s="42"/>
      <c r="U29" s="44" t="s">
        <v>870</v>
      </c>
      <c r="V29" s="42"/>
      <c r="W29" s="45">
        <f t="shared" si="0"/>
        <v>72.23</v>
      </c>
    </row>
    <row r="30" spans="2:27" ht="26.25" customHeight="1" x14ac:dyDescent="0.2">
      <c r="B30" s="88" t="s">
        <v>75</v>
      </c>
      <c r="C30" s="89"/>
      <c r="D30" s="89"/>
      <c r="E30" s="56" t="s">
        <v>872</v>
      </c>
      <c r="F30" s="56"/>
      <c r="G30" s="56"/>
      <c r="H30" s="47"/>
      <c r="I30" s="47"/>
      <c r="J30" s="47"/>
      <c r="K30" s="47"/>
      <c r="L30" s="47"/>
      <c r="M30" s="47"/>
      <c r="N30" s="47"/>
      <c r="O30" s="47"/>
      <c r="P30" s="48"/>
      <c r="Q30" s="48"/>
      <c r="R30" s="49" t="s">
        <v>871</v>
      </c>
      <c r="S30" s="50" t="s">
        <v>870</v>
      </c>
      <c r="T30" s="51">
        <f>+IF(ISERR(S30/R30*100),"N/A",ROUND(S30/R30*100,2))</f>
        <v>72.23</v>
      </c>
      <c r="U30" s="50" t="s">
        <v>870</v>
      </c>
      <c r="V30" s="51">
        <f>+IF(ISERR(U30/S30*100),"N/A",ROUND(U30/S30*100,2))</f>
        <v>100</v>
      </c>
      <c r="W30" s="52">
        <f t="shared" si="0"/>
        <v>72.23</v>
      </c>
    </row>
    <row r="31" spans="2:27" ht="23.25" customHeight="1" thickBot="1" x14ac:dyDescent="0.25">
      <c r="B31" s="86" t="s">
        <v>71</v>
      </c>
      <c r="C31" s="87"/>
      <c r="D31" s="87"/>
      <c r="E31" s="55" t="s">
        <v>869</v>
      </c>
      <c r="F31" s="55"/>
      <c r="G31" s="55"/>
      <c r="H31" s="41"/>
      <c r="I31" s="41"/>
      <c r="J31" s="41"/>
      <c r="K31" s="41"/>
      <c r="L31" s="41"/>
      <c r="M31" s="41"/>
      <c r="N31" s="41"/>
      <c r="O31" s="41"/>
      <c r="P31" s="42"/>
      <c r="Q31" s="42"/>
      <c r="R31" s="43" t="s">
        <v>868</v>
      </c>
      <c r="S31" s="44" t="s">
        <v>12</v>
      </c>
      <c r="T31" s="42"/>
      <c r="U31" s="44" t="s">
        <v>867</v>
      </c>
      <c r="V31" s="42"/>
      <c r="W31" s="45">
        <f t="shared" si="0"/>
        <v>14.17</v>
      </c>
    </row>
    <row r="32" spans="2:27" ht="26.25" customHeight="1" thickBot="1" x14ac:dyDescent="0.25">
      <c r="B32" s="88" t="s">
        <v>75</v>
      </c>
      <c r="C32" s="89"/>
      <c r="D32" s="89"/>
      <c r="E32" s="56" t="s">
        <v>869</v>
      </c>
      <c r="F32" s="56"/>
      <c r="G32" s="56"/>
      <c r="H32" s="47"/>
      <c r="I32" s="47"/>
      <c r="J32" s="47"/>
      <c r="K32" s="47"/>
      <c r="L32" s="47"/>
      <c r="M32" s="47"/>
      <c r="N32" s="47"/>
      <c r="O32" s="47"/>
      <c r="P32" s="48"/>
      <c r="Q32" s="48"/>
      <c r="R32" s="49" t="s">
        <v>868</v>
      </c>
      <c r="S32" s="50" t="s">
        <v>867</v>
      </c>
      <c r="T32" s="51">
        <f>+IF(ISERR(S32/R32*100),"N/A",ROUND(S32/R32*100,2))</f>
        <v>14.17</v>
      </c>
      <c r="U32" s="50" t="s">
        <v>867</v>
      </c>
      <c r="V32" s="51">
        <f>+IF(ISERR(U32/S32*100),"N/A",ROUND(U32/S32*100,2))</f>
        <v>100</v>
      </c>
      <c r="W32" s="52">
        <f t="shared" si="0"/>
        <v>14.17</v>
      </c>
    </row>
    <row r="33" spans="2:23" ht="22.5" customHeight="1" thickTop="1" thickBot="1" x14ac:dyDescent="0.25">
      <c r="B33" s="11" t="s">
        <v>78</v>
      </c>
      <c r="C33" s="12"/>
      <c r="D33" s="12"/>
      <c r="E33" s="12"/>
      <c r="F33" s="12"/>
      <c r="G33" s="12"/>
      <c r="H33" s="13"/>
      <c r="I33" s="13"/>
      <c r="J33" s="13"/>
      <c r="K33" s="13"/>
      <c r="L33" s="13"/>
      <c r="M33" s="13"/>
      <c r="N33" s="13"/>
      <c r="O33" s="13"/>
      <c r="P33" s="13"/>
      <c r="Q33" s="13"/>
      <c r="R33" s="13"/>
      <c r="S33" s="13"/>
      <c r="T33" s="13"/>
      <c r="U33" s="13"/>
      <c r="V33" s="13"/>
      <c r="W33" s="14"/>
    </row>
    <row r="34" spans="2:23" ht="113.45" customHeight="1" thickTop="1" x14ac:dyDescent="0.2">
      <c r="B34" s="71" t="s">
        <v>866</v>
      </c>
      <c r="C34" s="72"/>
      <c r="D34" s="72"/>
      <c r="E34" s="72"/>
      <c r="F34" s="72"/>
      <c r="G34" s="72"/>
      <c r="H34" s="72"/>
      <c r="I34" s="72"/>
      <c r="J34" s="72"/>
      <c r="K34" s="72"/>
      <c r="L34" s="72"/>
      <c r="M34" s="72"/>
      <c r="N34" s="72"/>
      <c r="O34" s="72"/>
      <c r="P34" s="72"/>
      <c r="Q34" s="72"/>
      <c r="R34" s="72"/>
      <c r="S34" s="72"/>
      <c r="T34" s="72"/>
      <c r="U34" s="72"/>
      <c r="V34" s="72"/>
      <c r="W34" s="73"/>
    </row>
    <row r="35" spans="2:23" ht="73.5" customHeight="1" thickBot="1" x14ac:dyDescent="0.25">
      <c r="B35" s="90"/>
      <c r="C35" s="91"/>
      <c r="D35" s="91"/>
      <c r="E35" s="91"/>
      <c r="F35" s="91"/>
      <c r="G35" s="91"/>
      <c r="H35" s="91"/>
      <c r="I35" s="91"/>
      <c r="J35" s="91"/>
      <c r="K35" s="91"/>
      <c r="L35" s="91"/>
      <c r="M35" s="91"/>
      <c r="N35" s="91"/>
      <c r="O35" s="91"/>
      <c r="P35" s="91"/>
      <c r="Q35" s="91"/>
      <c r="R35" s="91"/>
      <c r="S35" s="91"/>
      <c r="T35" s="91"/>
      <c r="U35" s="91"/>
      <c r="V35" s="91"/>
      <c r="W35" s="92"/>
    </row>
    <row r="36" spans="2:23" ht="63" customHeight="1" thickTop="1" x14ac:dyDescent="0.2">
      <c r="B36" s="71" t="s">
        <v>865</v>
      </c>
      <c r="C36" s="72"/>
      <c r="D36" s="72"/>
      <c r="E36" s="72"/>
      <c r="F36" s="72"/>
      <c r="G36" s="72"/>
      <c r="H36" s="72"/>
      <c r="I36" s="72"/>
      <c r="J36" s="72"/>
      <c r="K36" s="72"/>
      <c r="L36" s="72"/>
      <c r="M36" s="72"/>
      <c r="N36" s="72"/>
      <c r="O36" s="72"/>
      <c r="P36" s="72"/>
      <c r="Q36" s="72"/>
      <c r="R36" s="72"/>
      <c r="S36" s="72"/>
      <c r="T36" s="72"/>
      <c r="U36" s="72"/>
      <c r="V36" s="72"/>
      <c r="W36" s="73"/>
    </row>
    <row r="37" spans="2:23" ht="52.5" customHeight="1" thickBot="1" x14ac:dyDescent="0.25">
      <c r="B37" s="90"/>
      <c r="C37" s="91"/>
      <c r="D37" s="91"/>
      <c r="E37" s="91"/>
      <c r="F37" s="91"/>
      <c r="G37" s="91"/>
      <c r="H37" s="91"/>
      <c r="I37" s="91"/>
      <c r="J37" s="91"/>
      <c r="K37" s="91"/>
      <c r="L37" s="91"/>
      <c r="M37" s="91"/>
      <c r="N37" s="91"/>
      <c r="O37" s="91"/>
      <c r="P37" s="91"/>
      <c r="Q37" s="91"/>
      <c r="R37" s="91"/>
      <c r="S37" s="91"/>
      <c r="T37" s="91"/>
      <c r="U37" s="91"/>
      <c r="V37" s="91"/>
      <c r="W37" s="92"/>
    </row>
    <row r="38" spans="2:23" ht="70.150000000000006" customHeight="1" thickTop="1" x14ac:dyDescent="0.2">
      <c r="B38" s="71" t="s">
        <v>864</v>
      </c>
      <c r="C38" s="72"/>
      <c r="D38" s="72"/>
      <c r="E38" s="72"/>
      <c r="F38" s="72"/>
      <c r="G38" s="72"/>
      <c r="H38" s="72"/>
      <c r="I38" s="72"/>
      <c r="J38" s="72"/>
      <c r="K38" s="72"/>
      <c r="L38" s="72"/>
      <c r="M38" s="72"/>
      <c r="N38" s="72"/>
      <c r="O38" s="72"/>
      <c r="P38" s="72"/>
      <c r="Q38" s="72"/>
      <c r="R38" s="72"/>
      <c r="S38" s="72"/>
      <c r="T38" s="72"/>
      <c r="U38" s="72"/>
      <c r="V38" s="72"/>
      <c r="W38" s="73"/>
    </row>
    <row r="39" spans="2:23" ht="47.25" customHeight="1" thickBot="1" x14ac:dyDescent="0.25">
      <c r="B39" s="74"/>
      <c r="C39" s="75"/>
      <c r="D39" s="75"/>
      <c r="E39" s="75"/>
      <c r="F39" s="75"/>
      <c r="G39" s="75"/>
      <c r="H39" s="75"/>
      <c r="I39" s="75"/>
      <c r="J39" s="75"/>
      <c r="K39" s="75"/>
      <c r="L39" s="75"/>
      <c r="M39" s="75"/>
      <c r="N39" s="75"/>
      <c r="O39" s="75"/>
      <c r="P39" s="75"/>
      <c r="Q39" s="75"/>
      <c r="R39" s="75"/>
      <c r="S39" s="75"/>
      <c r="T39" s="75"/>
      <c r="U39" s="75"/>
      <c r="V39" s="75"/>
      <c r="W39" s="76"/>
    </row>
    <row r="40" spans="2:23" ht="70.150000000000006" customHeight="1" x14ac:dyDescent="0.2"/>
  </sheetData>
  <mergeCells count="63">
    <mergeCell ref="B38:W39"/>
    <mergeCell ref="B25:Q26"/>
    <mergeCell ref="S25:T25"/>
    <mergeCell ref="V25:W25"/>
    <mergeCell ref="B27:D27"/>
    <mergeCell ref="B28:D28"/>
    <mergeCell ref="B29:D29"/>
    <mergeCell ref="B30:D30"/>
    <mergeCell ref="B31:D31"/>
    <mergeCell ref="B32:D32"/>
    <mergeCell ref="B23:L23"/>
    <mergeCell ref="M23:N23"/>
    <mergeCell ref="O23:P23"/>
    <mergeCell ref="Q23:R23"/>
    <mergeCell ref="B34:W35"/>
    <mergeCell ref="B36:W37"/>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topLeftCell="A7" zoomScale="68" zoomScaleNormal="68"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79.900000000000006" customHeight="1" thickTop="1" thickBot="1" x14ac:dyDescent="0.25">
      <c r="A4" s="15"/>
      <c r="B4" s="16" t="s">
        <v>4</v>
      </c>
      <c r="C4" s="17" t="s">
        <v>5</v>
      </c>
      <c r="D4" s="124" t="s">
        <v>6</v>
      </c>
      <c r="E4" s="124"/>
      <c r="F4" s="124"/>
      <c r="G4" s="124"/>
      <c r="H4" s="125"/>
      <c r="I4" s="18"/>
      <c r="J4" s="126" t="s">
        <v>7</v>
      </c>
      <c r="K4" s="124"/>
      <c r="L4" s="17" t="s">
        <v>116</v>
      </c>
      <c r="M4" s="127" t="s">
        <v>117</v>
      </c>
      <c r="N4" s="127"/>
      <c r="O4" s="127"/>
      <c r="P4" s="127"/>
      <c r="Q4" s="128"/>
      <c r="R4" s="19"/>
      <c r="S4" s="129" t="s">
        <v>10</v>
      </c>
      <c r="T4" s="130"/>
      <c r="U4" s="130"/>
      <c r="V4" s="131" t="s">
        <v>118</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119</v>
      </c>
      <c r="D6" s="113" t="s">
        <v>120</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178</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172</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43.15" customHeight="1" x14ac:dyDescent="0.2">
      <c r="B21" s="93" t="s">
        <v>179</v>
      </c>
      <c r="C21" s="94"/>
      <c r="D21" s="94"/>
      <c r="E21" s="94"/>
      <c r="F21" s="94"/>
      <c r="G21" s="94"/>
      <c r="H21" s="94"/>
      <c r="I21" s="94"/>
      <c r="J21" s="94"/>
      <c r="K21" s="94"/>
      <c r="L21" s="94"/>
      <c r="M21" s="95" t="s">
        <v>119</v>
      </c>
      <c r="N21" s="95"/>
      <c r="O21" s="95" t="s">
        <v>121</v>
      </c>
      <c r="P21" s="95"/>
      <c r="Q21" s="96" t="s">
        <v>47</v>
      </c>
      <c r="R21" s="96"/>
      <c r="S21" s="34" t="s">
        <v>62</v>
      </c>
      <c r="T21" s="34" t="s">
        <v>49</v>
      </c>
      <c r="U21" s="34" t="s">
        <v>49</v>
      </c>
      <c r="V21" s="34" t="str">
        <f t="shared" ref="V21:V26" si="0">+IF(ISERR(U21/T21*100),"N/A",ROUND(U21/T21*100,2))</f>
        <v>N/A</v>
      </c>
      <c r="W21" s="35" t="str">
        <f t="shared" ref="W21:W26" si="1">+IF(ISERR(U21/S21*100),"N/A",ROUND(U21/S21*100,2))</f>
        <v>N/A</v>
      </c>
    </row>
    <row r="22" spans="2:27" ht="43.15" customHeight="1" x14ac:dyDescent="0.2">
      <c r="B22" s="93" t="s">
        <v>122</v>
      </c>
      <c r="C22" s="94"/>
      <c r="D22" s="94"/>
      <c r="E22" s="94"/>
      <c r="F22" s="94"/>
      <c r="G22" s="94"/>
      <c r="H22" s="94"/>
      <c r="I22" s="94"/>
      <c r="J22" s="94"/>
      <c r="K22" s="94"/>
      <c r="L22" s="94"/>
      <c r="M22" s="95" t="s">
        <v>119</v>
      </c>
      <c r="N22" s="95"/>
      <c r="O22" s="95" t="s">
        <v>123</v>
      </c>
      <c r="P22" s="95"/>
      <c r="Q22" s="96" t="s">
        <v>47</v>
      </c>
      <c r="R22" s="96"/>
      <c r="S22" s="34" t="s">
        <v>124</v>
      </c>
      <c r="T22" s="34" t="s">
        <v>49</v>
      </c>
      <c r="U22" s="34" t="s">
        <v>49</v>
      </c>
      <c r="V22" s="34" t="str">
        <f t="shared" si="0"/>
        <v>N/A</v>
      </c>
      <c r="W22" s="35" t="str">
        <f t="shared" si="1"/>
        <v>N/A</v>
      </c>
    </row>
    <row r="23" spans="2:27" ht="43.15" customHeight="1" x14ac:dyDescent="0.2">
      <c r="B23" s="93" t="s">
        <v>125</v>
      </c>
      <c r="C23" s="94"/>
      <c r="D23" s="94"/>
      <c r="E23" s="94"/>
      <c r="F23" s="94"/>
      <c r="G23" s="94"/>
      <c r="H23" s="94"/>
      <c r="I23" s="94"/>
      <c r="J23" s="94"/>
      <c r="K23" s="94"/>
      <c r="L23" s="94"/>
      <c r="M23" s="95" t="s">
        <v>119</v>
      </c>
      <c r="N23" s="95"/>
      <c r="O23" s="95" t="s">
        <v>126</v>
      </c>
      <c r="P23" s="95"/>
      <c r="Q23" s="96" t="s">
        <v>47</v>
      </c>
      <c r="R23" s="96"/>
      <c r="S23" s="34" t="s">
        <v>62</v>
      </c>
      <c r="T23" s="34" t="s">
        <v>49</v>
      </c>
      <c r="U23" s="34" t="s">
        <v>49</v>
      </c>
      <c r="V23" s="34" t="str">
        <f t="shared" si="0"/>
        <v>N/A</v>
      </c>
      <c r="W23" s="35" t="str">
        <f t="shared" si="1"/>
        <v>N/A</v>
      </c>
    </row>
    <row r="24" spans="2:27" ht="45" customHeight="1" x14ac:dyDescent="0.2">
      <c r="B24" s="93" t="s">
        <v>127</v>
      </c>
      <c r="C24" s="94"/>
      <c r="D24" s="94"/>
      <c r="E24" s="94"/>
      <c r="F24" s="94"/>
      <c r="G24" s="94"/>
      <c r="H24" s="94"/>
      <c r="I24" s="94"/>
      <c r="J24" s="94"/>
      <c r="K24" s="94"/>
      <c r="L24" s="94"/>
      <c r="M24" s="95" t="s">
        <v>119</v>
      </c>
      <c r="N24" s="95"/>
      <c r="O24" s="95" t="s">
        <v>123</v>
      </c>
      <c r="P24" s="95"/>
      <c r="Q24" s="96" t="s">
        <v>61</v>
      </c>
      <c r="R24" s="96"/>
      <c r="S24" s="34" t="s">
        <v>124</v>
      </c>
      <c r="T24" s="34" t="s">
        <v>49</v>
      </c>
      <c r="U24" s="34" t="s">
        <v>49</v>
      </c>
      <c r="V24" s="34" t="str">
        <f t="shared" si="0"/>
        <v>N/A</v>
      </c>
      <c r="W24" s="35" t="str">
        <f t="shared" si="1"/>
        <v>N/A</v>
      </c>
    </row>
    <row r="25" spans="2:27" ht="121.9" customHeight="1" x14ac:dyDescent="0.2">
      <c r="B25" s="93" t="s">
        <v>128</v>
      </c>
      <c r="C25" s="94"/>
      <c r="D25" s="94"/>
      <c r="E25" s="94"/>
      <c r="F25" s="94"/>
      <c r="G25" s="94"/>
      <c r="H25" s="94"/>
      <c r="I25" s="94"/>
      <c r="J25" s="94"/>
      <c r="K25" s="94"/>
      <c r="L25" s="94"/>
      <c r="M25" s="95" t="s">
        <v>119</v>
      </c>
      <c r="N25" s="95"/>
      <c r="O25" s="95" t="s">
        <v>129</v>
      </c>
      <c r="P25" s="95"/>
      <c r="Q25" s="96" t="s">
        <v>61</v>
      </c>
      <c r="R25" s="96"/>
      <c r="S25" s="34" t="s">
        <v>89</v>
      </c>
      <c r="T25" s="34" t="s">
        <v>49</v>
      </c>
      <c r="U25" s="34" t="s">
        <v>49</v>
      </c>
      <c r="V25" s="34" t="str">
        <f t="shared" si="0"/>
        <v>N/A</v>
      </c>
      <c r="W25" s="35" t="str">
        <f t="shared" si="1"/>
        <v>N/A</v>
      </c>
    </row>
    <row r="26" spans="2:27" ht="44.45" customHeight="1" thickBot="1" x14ac:dyDescent="0.25">
      <c r="B26" s="93" t="s">
        <v>180</v>
      </c>
      <c r="C26" s="94"/>
      <c r="D26" s="94"/>
      <c r="E26" s="94"/>
      <c r="F26" s="94"/>
      <c r="G26" s="94"/>
      <c r="H26" s="94"/>
      <c r="I26" s="94"/>
      <c r="J26" s="94"/>
      <c r="K26" s="94"/>
      <c r="L26" s="94"/>
      <c r="M26" s="95" t="s">
        <v>119</v>
      </c>
      <c r="N26" s="95"/>
      <c r="O26" s="95" t="s">
        <v>123</v>
      </c>
      <c r="P26" s="95"/>
      <c r="Q26" s="96" t="s">
        <v>47</v>
      </c>
      <c r="R26" s="96"/>
      <c r="S26" s="34" t="s">
        <v>130</v>
      </c>
      <c r="T26" s="34" t="s">
        <v>49</v>
      </c>
      <c r="U26" s="34" t="s">
        <v>49</v>
      </c>
      <c r="V26" s="34" t="str">
        <f t="shared" si="0"/>
        <v>N/A</v>
      </c>
      <c r="W26" s="35" t="str">
        <f t="shared" si="1"/>
        <v>N/A</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77" t="s">
        <v>65</v>
      </c>
      <c r="C28" s="78"/>
      <c r="D28" s="78"/>
      <c r="E28" s="78"/>
      <c r="F28" s="78"/>
      <c r="G28" s="78"/>
      <c r="H28" s="78"/>
      <c r="I28" s="78"/>
      <c r="J28" s="78"/>
      <c r="K28" s="78"/>
      <c r="L28" s="78"/>
      <c r="M28" s="78"/>
      <c r="N28" s="78"/>
      <c r="O28" s="78"/>
      <c r="P28" s="78"/>
      <c r="Q28" s="79"/>
      <c r="R28" s="37" t="s">
        <v>39</v>
      </c>
      <c r="S28" s="83" t="s">
        <v>40</v>
      </c>
      <c r="T28" s="83"/>
      <c r="U28" s="38" t="s">
        <v>66</v>
      </c>
      <c r="V28" s="84" t="s">
        <v>67</v>
      </c>
      <c r="W28" s="85"/>
    </row>
    <row r="29" spans="2:27" ht="30.75" customHeight="1" thickBot="1" x14ac:dyDescent="0.25">
      <c r="B29" s="80"/>
      <c r="C29" s="81"/>
      <c r="D29" s="81"/>
      <c r="E29" s="81"/>
      <c r="F29" s="81"/>
      <c r="G29" s="81"/>
      <c r="H29" s="81"/>
      <c r="I29" s="81"/>
      <c r="J29" s="81"/>
      <c r="K29" s="81"/>
      <c r="L29" s="81"/>
      <c r="M29" s="81"/>
      <c r="N29" s="81"/>
      <c r="O29" s="81"/>
      <c r="P29" s="81"/>
      <c r="Q29" s="82"/>
      <c r="R29" s="39" t="s">
        <v>68</v>
      </c>
      <c r="S29" s="39" t="s">
        <v>68</v>
      </c>
      <c r="T29" s="39" t="s">
        <v>69</v>
      </c>
      <c r="U29" s="39" t="s">
        <v>68</v>
      </c>
      <c r="V29" s="39" t="s">
        <v>70</v>
      </c>
      <c r="W29" s="32" t="s">
        <v>61</v>
      </c>
      <c r="Y29" s="36"/>
    </row>
    <row r="30" spans="2:27" ht="23.25" customHeight="1" thickBot="1" x14ac:dyDescent="0.25">
      <c r="B30" s="86" t="s">
        <v>71</v>
      </c>
      <c r="C30" s="87"/>
      <c r="D30" s="87"/>
      <c r="E30" s="40" t="s">
        <v>131</v>
      </c>
      <c r="F30" s="40"/>
      <c r="G30" s="40"/>
      <c r="H30" s="41"/>
      <c r="I30" s="41"/>
      <c r="J30" s="41"/>
      <c r="K30" s="41"/>
      <c r="L30" s="41"/>
      <c r="M30" s="41"/>
      <c r="N30" s="41"/>
      <c r="O30" s="41"/>
      <c r="P30" s="42"/>
      <c r="Q30" s="42"/>
      <c r="R30" s="43" t="s">
        <v>118</v>
      </c>
      <c r="S30" s="44" t="s">
        <v>12</v>
      </c>
      <c r="T30" s="42"/>
      <c r="U30" s="44" t="s">
        <v>83</v>
      </c>
      <c r="V30" s="42"/>
      <c r="W30" s="45">
        <f>+IF(ISERR(U30/R30*100),"N/A",ROUND(U30/R30*100,2))</f>
        <v>0</v>
      </c>
    </row>
    <row r="31" spans="2:27" ht="26.25" customHeight="1" thickBot="1" x14ac:dyDescent="0.25">
      <c r="B31" s="88" t="s">
        <v>75</v>
      </c>
      <c r="C31" s="89"/>
      <c r="D31" s="89"/>
      <c r="E31" s="46" t="s">
        <v>131</v>
      </c>
      <c r="F31" s="46"/>
      <c r="G31" s="46"/>
      <c r="H31" s="47"/>
      <c r="I31" s="47"/>
      <c r="J31" s="47"/>
      <c r="K31" s="47"/>
      <c r="L31" s="47"/>
      <c r="M31" s="47"/>
      <c r="N31" s="47"/>
      <c r="O31" s="47"/>
      <c r="P31" s="48"/>
      <c r="Q31" s="48"/>
      <c r="R31" s="49" t="s">
        <v>132</v>
      </c>
      <c r="S31" s="50" t="s">
        <v>83</v>
      </c>
      <c r="T31" s="51">
        <f>+IF(ISERR(S31/R31*100),"N/A",ROUND(S31/R31*100,2))</f>
        <v>0</v>
      </c>
      <c r="U31" s="50" t="s">
        <v>83</v>
      </c>
      <c r="V31" s="51" t="str">
        <f>+IF(ISERR(U31/S31*100),"N/A",ROUND(U31/S31*100,2))</f>
        <v>N/A</v>
      </c>
      <c r="W31" s="52">
        <f>+IF(ISERR(U31/R31*100),"N/A",ROUND(U31/R31*100,2))</f>
        <v>0</v>
      </c>
    </row>
    <row r="32" spans="2:27" ht="22.5" customHeight="1" thickTop="1" thickBot="1" x14ac:dyDescent="0.25">
      <c r="B32" s="11" t="s">
        <v>78</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71" t="s">
        <v>133</v>
      </c>
      <c r="C33" s="72"/>
      <c r="D33" s="72"/>
      <c r="E33" s="72"/>
      <c r="F33" s="72"/>
      <c r="G33" s="72"/>
      <c r="H33" s="72"/>
      <c r="I33" s="72"/>
      <c r="J33" s="72"/>
      <c r="K33" s="72"/>
      <c r="L33" s="72"/>
      <c r="M33" s="72"/>
      <c r="N33" s="72"/>
      <c r="O33" s="72"/>
      <c r="P33" s="72"/>
      <c r="Q33" s="72"/>
      <c r="R33" s="72"/>
      <c r="S33" s="72"/>
      <c r="T33" s="72"/>
      <c r="U33" s="72"/>
      <c r="V33" s="72"/>
      <c r="W33" s="73"/>
    </row>
    <row r="34" spans="2:23" ht="1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5" customHeight="1" thickTop="1" x14ac:dyDescent="0.2">
      <c r="B35" s="71" t="s">
        <v>134</v>
      </c>
      <c r="C35" s="72"/>
      <c r="D35" s="72"/>
      <c r="E35" s="72"/>
      <c r="F35" s="72"/>
      <c r="G35" s="72"/>
      <c r="H35" s="72"/>
      <c r="I35" s="72"/>
      <c r="J35" s="72"/>
      <c r="K35" s="72"/>
      <c r="L35" s="72"/>
      <c r="M35" s="72"/>
      <c r="N35" s="72"/>
      <c r="O35" s="72"/>
      <c r="P35" s="72"/>
      <c r="Q35" s="72"/>
      <c r="R35" s="72"/>
      <c r="S35" s="72"/>
      <c r="T35" s="72"/>
      <c r="U35" s="72"/>
      <c r="V35" s="72"/>
      <c r="W35" s="73"/>
    </row>
    <row r="36" spans="2:23" ht="15" customHeight="1" thickBot="1" x14ac:dyDescent="0.25">
      <c r="B36" s="90"/>
      <c r="C36" s="91"/>
      <c r="D36" s="91"/>
      <c r="E36" s="91"/>
      <c r="F36" s="91"/>
      <c r="G36" s="91"/>
      <c r="H36" s="91"/>
      <c r="I36" s="91"/>
      <c r="J36" s="91"/>
      <c r="K36" s="91"/>
      <c r="L36" s="91"/>
      <c r="M36" s="91"/>
      <c r="N36" s="91"/>
      <c r="O36" s="91"/>
      <c r="P36" s="91"/>
      <c r="Q36" s="91"/>
      <c r="R36" s="91"/>
      <c r="S36" s="91"/>
      <c r="T36" s="91"/>
      <c r="U36" s="91"/>
      <c r="V36" s="91"/>
      <c r="W36" s="92"/>
    </row>
    <row r="37" spans="2:23" ht="37.5" customHeight="1" thickTop="1" x14ac:dyDescent="0.2">
      <c r="B37" s="71" t="s">
        <v>135</v>
      </c>
      <c r="C37" s="72"/>
      <c r="D37" s="72"/>
      <c r="E37" s="72"/>
      <c r="F37" s="72"/>
      <c r="G37" s="72"/>
      <c r="H37" s="72"/>
      <c r="I37" s="72"/>
      <c r="J37" s="72"/>
      <c r="K37" s="72"/>
      <c r="L37" s="72"/>
      <c r="M37" s="72"/>
      <c r="N37" s="72"/>
      <c r="O37" s="72"/>
      <c r="P37" s="72"/>
      <c r="Q37" s="72"/>
      <c r="R37" s="72"/>
      <c r="S37" s="72"/>
      <c r="T37" s="72"/>
      <c r="U37" s="72"/>
      <c r="V37" s="72"/>
      <c r="W37" s="73"/>
    </row>
    <row r="38" spans="2:23" ht="13.5" thickBot="1" x14ac:dyDescent="0.25">
      <c r="B38" s="74"/>
      <c r="C38" s="75"/>
      <c r="D38" s="75"/>
      <c r="E38" s="75"/>
      <c r="F38" s="75"/>
      <c r="G38" s="75"/>
      <c r="H38" s="75"/>
      <c r="I38" s="75"/>
      <c r="J38" s="75"/>
      <c r="K38" s="75"/>
      <c r="L38" s="75"/>
      <c r="M38" s="75"/>
      <c r="N38" s="75"/>
      <c r="O38" s="75"/>
      <c r="P38" s="75"/>
      <c r="Q38" s="75"/>
      <c r="R38" s="75"/>
      <c r="S38" s="75"/>
      <c r="T38" s="75"/>
      <c r="U38" s="75"/>
      <c r="V38" s="75"/>
      <c r="W38" s="76"/>
    </row>
  </sheetData>
  <mergeCells count="71">
    <mergeCell ref="D6:H6"/>
    <mergeCell ref="J6:K6"/>
    <mergeCell ref="L6:M6"/>
    <mergeCell ref="N6:W6"/>
    <mergeCell ref="D7:H7"/>
    <mergeCell ref="O7:W7"/>
    <mergeCell ref="A1:P1"/>
    <mergeCell ref="B2:W2"/>
    <mergeCell ref="D4:H4"/>
    <mergeCell ref="J4:K4"/>
    <mergeCell ref="M4:Q4"/>
    <mergeCell ref="S4:U4"/>
    <mergeCell ref="V4:W4"/>
    <mergeCell ref="C5:W5"/>
    <mergeCell ref="D8:H8"/>
    <mergeCell ref="P8:W8"/>
    <mergeCell ref="C9:W9"/>
    <mergeCell ref="C10:W1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S28:T28"/>
    <mergeCell ref="V28:W28"/>
    <mergeCell ref="B30:D30"/>
    <mergeCell ref="B31:D31"/>
    <mergeCell ref="B33:W34"/>
    <mergeCell ref="B35:W36"/>
    <mergeCell ref="B25:L25"/>
    <mergeCell ref="M25:N25"/>
    <mergeCell ref="O25:P25"/>
    <mergeCell ref="Q25:R25"/>
    <mergeCell ref="B37:W38"/>
    <mergeCell ref="B26:L26"/>
    <mergeCell ref="M26:N26"/>
    <mergeCell ref="O26:P26"/>
    <mergeCell ref="Q26:R26"/>
    <mergeCell ref="B28:Q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124" t="s">
        <v>896</v>
      </c>
      <c r="E4" s="124"/>
      <c r="F4" s="124"/>
      <c r="G4" s="124"/>
      <c r="H4" s="125"/>
      <c r="I4" s="18"/>
      <c r="J4" s="126" t="s">
        <v>7</v>
      </c>
      <c r="K4" s="124"/>
      <c r="L4" s="17" t="s">
        <v>912</v>
      </c>
      <c r="M4" s="127" t="s">
        <v>911</v>
      </c>
      <c r="N4" s="127"/>
      <c r="O4" s="127"/>
      <c r="P4" s="127"/>
      <c r="Q4" s="128"/>
      <c r="R4" s="19"/>
      <c r="S4" s="129" t="s">
        <v>10</v>
      </c>
      <c r="T4" s="130"/>
      <c r="U4" s="130"/>
      <c r="V4" s="131" t="s">
        <v>902</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7.9" customHeight="1" thickBot="1" x14ac:dyDescent="0.25">
      <c r="B6" s="20" t="s">
        <v>13</v>
      </c>
      <c r="C6" s="21" t="s">
        <v>879</v>
      </c>
      <c r="D6" s="113" t="s">
        <v>892</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2472</v>
      </c>
      <c r="K8" s="26" t="s">
        <v>910</v>
      </c>
      <c r="L8" s="26">
        <v>1411</v>
      </c>
      <c r="M8" s="26" t="s">
        <v>909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908</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907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906</v>
      </c>
      <c r="C21" s="94"/>
      <c r="D21" s="94"/>
      <c r="E21" s="94"/>
      <c r="F21" s="94"/>
      <c r="G21" s="94"/>
      <c r="H21" s="94"/>
      <c r="I21" s="94"/>
      <c r="J21" s="94"/>
      <c r="K21" s="94"/>
      <c r="L21" s="94"/>
      <c r="M21" s="95" t="s">
        <v>879</v>
      </c>
      <c r="N21" s="95"/>
      <c r="O21" s="95" t="s">
        <v>191</v>
      </c>
      <c r="P21" s="95"/>
      <c r="Q21" s="96" t="s">
        <v>52</v>
      </c>
      <c r="R21" s="96"/>
      <c r="S21" s="34" t="s">
        <v>905</v>
      </c>
      <c r="T21" s="34" t="s">
        <v>904</v>
      </c>
      <c r="U21" s="34" t="s">
        <v>903</v>
      </c>
      <c r="V21" s="34">
        <f>+IF(ISERR(U21/T21*100),"N/A",ROUND(U21/T21*100,2))</f>
        <v>6.85</v>
      </c>
      <c r="W21" s="35">
        <f>+IF(ISERR(U21/S21*100),"N/A",ROUND(U21/S21*100,2))</f>
        <v>1.58</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872</v>
      </c>
      <c r="F25" s="55"/>
      <c r="G25" s="55"/>
      <c r="H25" s="41"/>
      <c r="I25" s="41"/>
      <c r="J25" s="41"/>
      <c r="K25" s="41"/>
      <c r="L25" s="41"/>
      <c r="M25" s="41"/>
      <c r="N25" s="41"/>
      <c r="O25" s="41"/>
      <c r="P25" s="42"/>
      <c r="Q25" s="42"/>
      <c r="R25" s="43" t="s">
        <v>902</v>
      </c>
      <c r="S25" s="44" t="s">
        <v>12</v>
      </c>
      <c r="T25" s="42"/>
      <c r="U25" s="44" t="s">
        <v>901</v>
      </c>
      <c r="V25" s="42"/>
      <c r="W25" s="45">
        <f>+IF(ISERR(U25/R25*100),"N/A",ROUND(U25/R25*100,2))</f>
        <v>89</v>
      </c>
    </row>
    <row r="26" spans="2:27" ht="26.25" customHeight="1" thickBot="1" x14ac:dyDescent="0.25">
      <c r="B26" s="88" t="s">
        <v>75</v>
      </c>
      <c r="C26" s="89"/>
      <c r="D26" s="89"/>
      <c r="E26" s="56" t="s">
        <v>872</v>
      </c>
      <c r="F26" s="56"/>
      <c r="G26" s="56"/>
      <c r="H26" s="47"/>
      <c r="I26" s="47"/>
      <c r="J26" s="47"/>
      <c r="K26" s="47"/>
      <c r="L26" s="47"/>
      <c r="M26" s="47"/>
      <c r="N26" s="47"/>
      <c r="O26" s="47"/>
      <c r="P26" s="48"/>
      <c r="Q26" s="48"/>
      <c r="R26" s="49" t="s">
        <v>902</v>
      </c>
      <c r="S26" s="50" t="s">
        <v>901</v>
      </c>
      <c r="T26" s="51">
        <f>+IF(ISERR(S26/R26*100),"N/A",ROUND(S26/R26*100,2))</f>
        <v>89</v>
      </c>
      <c r="U26" s="50" t="s">
        <v>901</v>
      </c>
      <c r="V26" s="51">
        <f>+IF(ISERR(U26/S26*100),"N/A",ROUND(U26/S26*100,2))</f>
        <v>100</v>
      </c>
      <c r="W26" s="52">
        <f>+IF(ISERR(U26/R26*100),"N/A",ROUND(U26/R26*100,2))</f>
        <v>89</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71" t="s">
        <v>900</v>
      </c>
      <c r="C28" s="72"/>
      <c r="D28" s="72"/>
      <c r="E28" s="72"/>
      <c r="F28" s="72"/>
      <c r="G28" s="72"/>
      <c r="H28" s="72"/>
      <c r="I28" s="72"/>
      <c r="J28" s="72"/>
      <c r="K28" s="72"/>
      <c r="L28" s="72"/>
      <c r="M28" s="72"/>
      <c r="N28" s="72"/>
      <c r="O28" s="72"/>
      <c r="P28" s="72"/>
      <c r="Q28" s="72"/>
      <c r="R28" s="72"/>
      <c r="S28" s="72"/>
      <c r="T28" s="72"/>
      <c r="U28" s="72"/>
      <c r="V28" s="72"/>
      <c r="W28" s="73"/>
    </row>
    <row r="29" spans="2:27" ht="15"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7.5" customHeight="1" thickTop="1" x14ac:dyDescent="0.2">
      <c r="B30" s="71" t="s">
        <v>899</v>
      </c>
      <c r="C30" s="72"/>
      <c r="D30" s="72"/>
      <c r="E30" s="72"/>
      <c r="F30" s="72"/>
      <c r="G30" s="72"/>
      <c r="H30" s="72"/>
      <c r="I30" s="72"/>
      <c r="J30" s="72"/>
      <c r="K30" s="72"/>
      <c r="L30" s="72"/>
      <c r="M30" s="72"/>
      <c r="N30" s="72"/>
      <c r="O30" s="72"/>
      <c r="P30" s="72"/>
      <c r="Q30" s="72"/>
      <c r="R30" s="72"/>
      <c r="S30" s="72"/>
      <c r="T30" s="72"/>
      <c r="U30" s="72"/>
      <c r="V30" s="72"/>
      <c r="W30" s="73"/>
    </row>
    <row r="31" spans="2:27" ht="33"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898</v>
      </c>
      <c r="C32" s="72"/>
      <c r="D32" s="72"/>
      <c r="E32" s="72"/>
      <c r="F32" s="72"/>
      <c r="G32" s="72"/>
      <c r="H32" s="72"/>
      <c r="I32" s="72"/>
      <c r="J32" s="72"/>
      <c r="K32" s="72"/>
      <c r="L32" s="72"/>
      <c r="M32" s="72"/>
      <c r="N32" s="72"/>
      <c r="O32" s="72"/>
      <c r="P32" s="72"/>
      <c r="Q32" s="72"/>
      <c r="R32" s="72"/>
      <c r="S32" s="72"/>
      <c r="T32" s="72"/>
      <c r="U32" s="72"/>
      <c r="V32" s="72"/>
      <c r="W32" s="73"/>
    </row>
    <row r="33" spans="2:23" ht="34.15" customHeight="1"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124" t="s">
        <v>896</v>
      </c>
      <c r="E4" s="124"/>
      <c r="F4" s="124"/>
      <c r="G4" s="124"/>
      <c r="H4" s="125"/>
      <c r="I4" s="18"/>
      <c r="J4" s="126" t="s">
        <v>7</v>
      </c>
      <c r="K4" s="124"/>
      <c r="L4" s="17" t="s">
        <v>942</v>
      </c>
      <c r="M4" s="127" t="s">
        <v>941</v>
      </c>
      <c r="N4" s="127"/>
      <c r="O4" s="127"/>
      <c r="P4" s="127"/>
      <c r="Q4" s="128"/>
      <c r="R4" s="19"/>
      <c r="S4" s="129" t="s">
        <v>10</v>
      </c>
      <c r="T4" s="130"/>
      <c r="U4" s="130"/>
      <c r="V4" s="131" t="s">
        <v>940</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7.9" customHeight="1" thickBot="1" x14ac:dyDescent="0.25">
      <c r="B6" s="20" t="s">
        <v>13</v>
      </c>
      <c r="C6" s="21" t="s">
        <v>879</v>
      </c>
      <c r="D6" s="113" t="s">
        <v>892</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882</v>
      </c>
      <c r="D7" s="115" t="s">
        <v>890</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927</v>
      </c>
      <c r="D8" s="115" t="s">
        <v>939</v>
      </c>
      <c r="E8" s="115"/>
      <c r="F8" s="115"/>
      <c r="G8" s="115"/>
      <c r="H8" s="115"/>
      <c r="I8" s="22"/>
      <c r="J8" s="26">
        <v>126905</v>
      </c>
      <c r="K8" s="26" t="s">
        <v>938</v>
      </c>
      <c r="L8" s="26" t="s">
        <v>937</v>
      </c>
      <c r="M8" s="26" t="s">
        <v>936</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27.5" customHeight="1" thickTop="1" thickBot="1" x14ac:dyDescent="0.25">
      <c r="B10" s="27" t="s">
        <v>21</v>
      </c>
      <c r="C10" s="117" t="s">
        <v>935</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934</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933</v>
      </c>
      <c r="C21" s="94"/>
      <c r="D21" s="94"/>
      <c r="E21" s="94"/>
      <c r="F21" s="94"/>
      <c r="G21" s="94"/>
      <c r="H21" s="94"/>
      <c r="I21" s="94"/>
      <c r="J21" s="94"/>
      <c r="K21" s="94"/>
      <c r="L21" s="94"/>
      <c r="M21" s="95" t="s">
        <v>882</v>
      </c>
      <c r="N21" s="95"/>
      <c r="O21" s="95" t="s">
        <v>932</v>
      </c>
      <c r="P21" s="95"/>
      <c r="Q21" s="96" t="s">
        <v>47</v>
      </c>
      <c r="R21" s="96"/>
      <c r="S21" s="34" t="s">
        <v>931</v>
      </c>
      <c r="T21" s="34" t="s">
        <v>49</v>
      </c>
      <c r="U21" s="34" t="s">
        <v>49</v>
      </c>
      <c r="V21" s="34" t="str">
        <f>+IF(ISERR(U21/T21*100),"N/A",ROUND(U21/T21*100,2))</f>
        <v>N/A</v>
      </c>
      <c r="W21" s="35" t="str">
        <f>+IF(ISERR(U21/S21*100),"N/A",ROUND(U21/S21*100,2))</f>
        <v>N/A</v>
      </c>
    </row>
    <row r="22" spans="2:27" ht="56.25" customHeight="1" x14ac:dyDescent="0.2">
      <c r="B22" s="93" t="s">
        <v>930</v>
      </c>
      <c r="C22" s="94"/>
      <c r="D22" s="94"/>
      <c r="E22" s="94"/>
      <c r="F22" s="94"/>
      <c r="G22" s="94"/>
      <c r="H22" s="94"/>
      <c r="I22" s="94"/>
      <c r="J22" s="94"/>
      <c r="K22" s="94"/>
      <c r="L22" s="94"/>
      <c r="M22" s="95" t="s">
        <v>879</v>
      </c>
      <c r="N22" s="95"/>
      <c r="O22" s="95" t="s">
        <v>352</v>
      </c>
      <c r="P22" s="95"/>
      <c r="Q22" s="96" t="s">
        <v>47</v>
      </c>
      <c r="R22" s="96"/>
      <c r="S22" s="34" t="s">
        <v>515</v>
      </c>
      <c r="T22" s="34" t="s">
        <v>49</v>
      </c>
      <c r="U22" s="34" t="s">
        <v>49</v>
      </c>
      <c r="V22" s="34" t="str">
        <f>+IF(ISERR(U22/T22*100),"N/A",ROUND(U22/T22*100,2))</f>
        <v>N/A</v>
      </c>
      <c r="W22" s="35" t="str">
        <f>+IF(ISERR(U22/S22*100),"N/A",ROUND(U22/S22*100,2))</f>
        <v>N/A</v>
      </c>
    </row>
    <row r="23" spans="2:27" ht="56.25" customHeight="1" x14ac:dyDescent="0.2">
      <c r="B23" s="93" t="s">
        <v>929</v>
      </c>
      <c r="C23" s="94"/>
      <c r="D23" s="94"/>
      <c r="E23" s="94"/>
      <c r="F23" s="94"/>
      <c r="G23" s="94"/>
      <c r="H23" s="94"/>
      <c r="I23" s="94"/>
      <c r="J23" s="94"/>
      <c r="K23" s="94"/>
      <c r="L23" s="94"/>
      <c r="M23" s="95" t="s">
        <v>927</v>
      </c>
      <c r="N23" s="95"/>
      <c r="O23" s="95" t="s">
        <v>69</v>
      </c>
      <c r="P23" s="95"/>
      <c r="Q23" s="96" t="s">
        <v>52</v>
      </c>
      <c r="R23" s="96"/>
      <c r="S23" s="34" t="s">
        <v>124</v>
      </c>
      <c r="T23" s="34" t="s">
        <v>515</v>
      </c>
      <c r="U23" s="34" t="s">
        <v>515</v>
      </c>
      <c r="V23" s="34">
        <f>+IF(ISERR(U23/T23*100),"N/A",ROUND(U23/T23*100,2))</f>
        <v>100</v>
      </c>
      <c r="W23" s="35">
        <f>+IF(ISERR(U23/S23*100),"N/A",ROUND(U23/S23*100,2))</f>
        <v>75</v>
      </c>
    </row>
    <row r="24" spans="2:27" ht="56.25" customHeight="1" thickBot="1" x14ac:dyDescent="0.25">
      <c r="B24" s="93" t="s">
        <v>928</v>
      </c>
      <c r="C24" s="94"/>
      <c r="D24" s="94"/>
      <c r="E24" s="94"/>
      <c r="F24" s="94"/>
      <c r="G24" s="94"/>
      <c r="H24" s="94"/>
      <c r="I24" s="94"/>
      <c r="J24" s="94"/>
      <c r="K24" s="94"/>
      <c r="L24" s="94"/>
      <c r="M24" s="95" t="s">
        <v>927</v>
      </c>
      <c r="N24" s="95"/>
      <c r="O24" s="95" t="s">
        <v>69</v>
      </c>
      <c r="P24" s="95"/>
      <c r="Q24" s="96" t="s">
        <v>52</v>
      </c>
      <c r="R24" s="96"/>
      <c r="S24" s="34" t="s">
        <v>124</v>
      </c>
      <c r="T24" s="34" t="s">
        <v>190</v>
      </c>
      <c r="U24" s="34" t="s">
        <v>926</v>
      </c>
      <c r="V24" s="34">
        <f>+IF(ISERR(U24/T24*100),"N/A",ROUND(U24/T24*100,2))</f>
        <v>21.8</v>
      </c>
      <c r="W24" s="35">
        <f>+IF(ISERR(U24/S24*100),"N/A",ROUND(U24/S24*100,2))</f>
        <v>10.9</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876</v>
      </c>
      <c r="F28" s="55"/>
      <c r="G28" s="55"/>
      <c r="H28" s="41"/>
      <c r="I28" s="41"/>
      <c r="J28" s="41"/>
      <c r="K28" s="41"/>
      <c r="L28" s="41"/>
      <c r="M28" s="41"/>
      <c r="N28" s="41"/>
      <c r="O28" s="41"/>
      <c r="P28" s="42"/>
      <c r="Q28" s="42"/>
      <c r="R28" s="43" t="s">
        <v>875</v>
      </c>
      <c r="S28" s="44" t="s">
        <v>12</v>
      </c>
      <c r="T28" s="42"/>
      <c r="U28" s="44" t="s">
        <v>925</v>
      </c>
      <c r="V28" s="42"/>
      <c r="W28" s="45">
        <f t="shared" ref="W28:W33" si="0">+IF(ISERR(U28/R28*100),"N/A",ROUND(U28/R28*100,2))</f>
        <v>60.8</v>
      </c>
    </row>
    <row r="29" spans="2:27" ht="26.25" customHeight="1" x14ac:dyDescent="0.2">
      <c r="B29" s="88" t="s">
        <v>75</v>
      </c>
      <c r="C29" s="89"/>
      <c r="D29" s="89"/>
      <c r="E29" s="56" t="s">
        <v>876</v>
      </c>
      <c r="F29" s="56"/>
      <c r="G29" s="56"/>
      <c r="H29" s="47"/>
      <c r="I29" s="47"/>
      <c r="J29" s="47"/>
      <c r="K29" s="47"/>
      <c r="L29" s="47"/>
      <c r="M29" s="47"/>
      <c r="N29" s="47"/>
      <c r="O29" s="47"/>
      <c r="P29" s="48"/>
      <c r="Q29" s="48"/>
      <c r="R29" s="49" t="s">
        <v>875</v>
      </c>
      <c r="S29" s="50" t="s">
        <v>925</v>
      </c>
      <c r="T29" s="51">
        <f>+IF(ISERR(S29/R29*100),"N/A",ROUND(S29/R29*100,2))</f>
        <v>60.8</v>
      </c>
      <c r="U29" s="50" t="s">
        <v>925</v>
      </c>
      <c r="V29" s="51">
        <f>+IF(ISERR(U29/S29*100),"N/A",ROUND(U29/S29*100,2))</f>
        <v>100</v>
      </c>
      <c r="W29" s="52">
        <f t="shared" si="0"/>
        <v>60.8</v>
      </c>
    </row>
    <row r="30" spans="2:27" ht="23.25" customHeight="1" thickBot="1" x14ac:dyDescent="0.25">
      <c r="B30" s="86" t="s">
        <v>71</v>
      </c>
      <c r="C30" s="87"/>
      <c r="D30" s="87"/>
      <c r="E30" s="55" t="s">
        <v>872</v>
      </c>
      <c r="F30" s="55"/>
      <c r="G30" s="55"/>
      <c r="H30" s="41"/>
      <c r="I30" s="41"/>
      <c r="J30" s="41"/>
      <c r="K30" s="41"/>
      <c r="L30" s="41"/>
      <c r="M30" s="41"/>
      <c r="N30" s="41"/>
      <c r="O30" s="41"/>
      <c r="P30" s="42"/>
      <c r="Q30" s="42"/>
      <c r="R30" s="43" t="s">
        <v>924</v>
      </c>
      <c r="S30" s="44" t="s">
        <v>12</v>
      </c>
      <c r="T30" s="42"/>
      <c r="U30" s="44" t="s">
        <v>921</v>
      </c>
      <c r="V30" s="42"/>
      <c r="W30" s="45">
        <f t="shared" si="0"/>
        <v>44.69</v>
      </c>
    </row>
    <row r="31" spans="2:27" ht="26.25" customHeight="1" x14ac:dyDescent="0.2">
      <c r="B31" s="88" t="s">
        <v>75</v>
      </c>
      <c r="C31" s="89"/>
      <c r="D31" s="89"/>
      <c r="E31" s="56" t="s">
        <v>872</v>
      </c>
      <c r="F31" s="56"/>
      <c r="G31" s="56"/>
      <c r="H31" s="47"/>
      <c r="I31" s="47"/>
      <c r="J31" s="47"/>
      <c r="K31" s="47"/>
      <c r="L31" s="47"/>
      <c r="M31" s="47"/>
      <c r="N31" s="47"/>
      <c r="O31" s="47"/>
      <c r="P31" s="48"/>
      <c r="Q31" s="48"/>
      <c r="R31" s="49" t="s">
        <v>923</v>
      </c>
      <c r="S31" s="50" t="s">
        <v>922</v>
      </c>
      <c r="T31" s="51">
        <f>+IF(ISERR(S31/R31*100),"N/A",ROUND(S31/R31*100,2))</f>
        <v>44.63</v>
      </c>
      <c r="U31" s="50" t="s">
        <v>921</v>
      </c>
      <c r="V31" s="51">
        <f>+IF(ISERR(U31/S31*100),"N/A",ROUND(U31/S31*100,2))</f>
        <v>99.92</v>
      </c>
      <c r="W31" s="52">
        <f t="shared" si="0"/>
        <v>44.6</v>
      </c>
    </row>
    <row r="32" spans="2:27" ht="23.25" customHeight="1" thickBot="1" x14ac:dyDescent="0.25">
      <c r="B32" s="86" t="s">
        <v>71</v>
      </c>
      <c r="C32" s="87"/>
      <c r="D32" s="87"/>
      <c r="E32" s="55" t="s">
        <v>919</v>
      </c>
      <c r="F32" s="55"/>
      <c r="G32" s="55"/>
      <c r="H32" s="41"/>
      <c r="I32" s="41"/>
      <c r="J32" s="41"/>
      <c r="K32" s="41"/>
      <c r="L32" s="41"/>
      <c r="M32" s="41"/>
      <c r="N32" s="41"/>
      <c r="O32" s="41"/>
      <c r="P32" s="42"/>
      <c r="Q32" s="42"/>
      <c r="R32" s="43" t="s">
        <v>920</v>
      </c>
      <c r="S32" s="44" t="s">
        <v>12</v>
      </c>
      <c r="T32" s="42"/>
      <c r="U32" s="44" t="s">
        <v>916</v>
      </c>
      <c r="V32" s="42"/>
      <c r="W32" s="45">
        <f t="shared" si="0"/>
        <v>65.75</v>
      </c>
    </row>
    <row r="33" spans="2:23" ht="26.25" customHeight="1" thickBot="1" x14ac:dyDescent="0.25">
      <c r="B33" s="88" t="s">
        <v>75</v>
      </c>
      <c r="C33" s="89"/>
      <c r="D33" s="89"/>
      <c r="E33" s="56" t="s">
        <v>919</v>
      </c>
      <c r="F33" s="56"/>
      <c r="G33" s="56"/>
      <c r="H33" s="47"/>
      <c r="I33" s="47"/>
      <c r="J33" s="47"/>
      <c r="K33" s="47"/>
      <c r="L33" s="47"/>
      <c r="M33" s="47"/>
      <c r="N33" s="47"/>
      <c r="O33" s="47"/>
      <c r="P33" s="48"/>
      <c r="Q33" s="48"/>
      <c r="R33" s="49" t="s">
        <v>918</v>
      </c>
      <c r="S33" s="50" t="s">
        <v>917</v>
      </c>
      <c r="T33" s="51">
        <f>+IF(ISERR(S33/R33*100),"N/A",ROUND(S33/R33*100,2))</f>
        <v>68.59</v>
      </c>
      <c r="U33" s="50" t="s">
        <v>916</v>
      </c>
      <c r="V33" s="51">
        <f>+IF(ISERR(U33/S33*100),"N/A",ROUND(U33/S33*100,2))</f>
        <v>96.34</v>
      </c>
      <c r="W33" s="52">
        <f t="shared" si="0"/>
        <v>66.08</v>
      </c>
    </row>
    <row r="34" spans="2:23" ht="22.5" customHeight="1" thickTop="1" thickBot="1" x14ac:dyDescent="0.25">
      <c r="B34" s="11" t="s">
        <v>78</v>
      </c>
      <c r="C34" s="12"/>
      <c r="D34" s="12"/>
      <c r="E34" s="12"/>
      <c r="F34" s="12"/>
      <c r="G34" s="12"/>
      <c r="H34" s="13"/>
      <c r="I34" s="13"/>
      <c r="J34" s="13"/>
      <c r="K34" s="13"/>
      <c r="L34" s="13"/>
      <c r="M34" s="13"/>
      <c r="N34" s="13"/>
      <c r="O34" s="13"/>
      <c r="P34" s="13"/>
      <c r="Q34" s="13"/>
      <c r="R34" s="13"/>
      <c r="S34" s="13"/>
      <c r="T34" s="13"/>
      <c r="U34" s="13"/>
      <c r="V34" s="13"/>
      <c r="W34" s="14"/>
    </row>
    <row r="35" spans="2:23" ht="121.9" customHeight="1" thickTop="1" x14ac:dyDescent="0.2">
      <c r="B35" s="71" t="s">
        <v>915</v>
      </c>
      <c r="C35" s="72"/>
      <c r="D35" s="72"/>
      <c r="E35" s="72"/>
      <c r="F35" s="72"/>
      <c r="G35" s="72"/>
      <c r="H35" s="72"/>
      <c r="I35" s="72"/>
      <c r="J35" s="72"/>
      <c r="K35" s="72"/>
      <c r="L35" s="72"/>
      <c r="M35" s="72"/>
      <c r="N35" s="72"/>
      <c r="O35" s="72"/>
      <c r="P35" s="72"/>
      <c r="Q35" s="72"/>
      <c r="R35" s="72"/>
      <c r="S35" s="72"/>
      <c r="T35" s="72"/>
      <c r="U35" s="72"/>
      <c r="V35" s="72"/>
      <c r="W35" s="73"/>
    </row>
    <row r="36" spans="2:23" ht="121.9" customHeight="1" thickBot="1" x14ac:dyDescent="0.25">
      <c r="B36" s="90"/>
      <c r="C36" s="91"/>
      <c r="D36" s="91"/>
      <c r="E36" s="91"/>
      <c r="F36" s="91"/>
      <c r="G36" s="91"/>
      <c r="H36" s="91"/>
      <c r="I36" s="91"/>
      <c r="J36" s="91"/>
      <c r="K36" s="91"/>
      <c r="L36" s="91"/>
      <c r="M36" s="91"/>
      <c r="N36" s="91"/>
      <c r="O36" s="91"/>
      <c r="P36" s="91"/>
      <c r="Q36" s="91"/>
      <c r="R36" s="91"/>
      <c r="S36" s="91"/>
      <c r="T36" s="91"/>
      <c r="U36" s="91"/>
      <c r="V36" s="91"/>
      <c r="W36" s="92"/>
    </row>
    <row r="37" spans="2:23" ht="90" customHeight="1" thickTop="1" x14ac:dyDescent="0.2">
      <c r="B37" s="71" t="s">
        <v>914</v>
      </c>
      <c r="C37" s="72"/>
      <c r="D37" s="72"/>
      <c r="E37" s="72"/>
      <c r="F37" s="72"/>
      <c r="G37" s="72"/>
      <c r="H37" s="72"/>
      <c r="I37" s="72"/>
      <c r="J37" s="72"/>
      <c r="K37" s="72"/>
      <c r="L37" s="72"/>
      <c r="M37" s="72"/>
      <c r="N37" s="72"/>
      <c r="O37" s="72"/>
      <c r="P37" s="72"/>
      <c r="Q37" s="72"/>
      <c r="R37" s="72"/>
      <c r="S37" s="72"/>
      <c r="T37" s="72"/>
      <c r="U37" s="72"/>
      <c r="V37" s="72"/>
      <c r="W37" s="73"/>
    </row>
    <row r="38" spans="2:23" ht="63" customHeight="1" thickBot="1" x14ac:dyDescent="0.25">
      <c r="B38" s="90"/>
      <c r="C38" s="91"/>
      <c r="D38" s="91"/>
      <c r="E38" s="91"/>
      <c r="F38" s="91"/>
      <c r="G38" s="91"/>
      <c r="H38" s="91"/>
      <c r="I38" s="91"/>
      <c r="J38" s="91"/>
      <c r="K38" s="91"/>
      <c r="L38" s="91"/>
      <c r="M38" s="91"/>
      <c r="N38" s="91"/>
      <c r="O38" s="91"/>
      <c r="P38" s="91"/>
      <c r="Q38" s="91"/>
      <c r="R38" s="91"/>
      <c r="S38" s="91"/>
      <c r="T38" s="91"/>
      <c r="U38" s="91"/>
      <c r="V38" s="91"/>
      <c r="W38" s="92"/>
    </row>
    <row r="39" spans="2:23" ht="98.45" customHeight="1" thickTop="1" x14ac:dyDescent="0.2">
      <c r="B39" s="71" t="s">
        <v>913</v>
      </c>
      <c r="C39" s="72"/>
      <c r="D39" s="72"/>
      <c r="E39" s="72"/>
      <c r="F39" s="72"/>
      <c r="G39" s="72"/>
      <c r="H39" s="72"/>
      <c r="I39" s="72"/>
      <c r="J39" s="72"/>
      <c r="K39" s="72"/>
      <c r="L39" s="72"/>
      <c r="M39" s="72"/>
      <c r="N39" s="72"/>
      <c r="O39" s="72"/>
      <c r="P39" s="72"/>
      <c r="Q39" s="72"/>
      <c r="R39" s="72"/>
      <c r="S39" s="72"/>
      <c r="T39" s="72"/>
      <c r="U39" s="72"/>
      <c r="V39" s="72"/>
      <c r="W39" s="73"/>
    </row>
    <row r="40" spans="2:23" ht="50.45" customHeight="1" thickBot="1" x14ac:dyDescent="0.25">
      <c r="B40" s="74"/>
      <c r="C40" s="75"/>
      <c r="D40" s="75"/>
      <c r="E40" s="75"/>
      <c r="F40" s="75"/>
      <c r="G40" s="75"/>
      <c r="H40" s="75"/>
      <c r="I40" s="75"/>
      <c r="J40" s="75"/>
      <c r="K40" s="75"/>
      <c r="L40" s="75"/>
      <c r="M40" s="75"/>
      <c r="N40" s="75"/>
      <c r="O40" s="75"/>
      <c r="P40" s="75"/>
      <c r="Q40" s="75"/>
      <c r="R40" s="75"/>
      <c r="S40" s="75"/>
      <c r="T40" s="75"/>
      <c r="U40" s="75"/>
      <c r="V40" s="75"/>
      <c r="W40" s="76"/>
    </row>
  </sheetData>
  <mergeCells count="67">
    <mergeCell ref="S26:T26"/>
    <mergeCell ref="B33:D33"/>
    <mergeCell ref="B26:Q27"/>
    <mergeCell ref="B35:W36"/>
    <mergeCell ref="B37:W38"/>
    <mergeCell ref="B39:W40"/>
    <mergeCell ref="V26:W26"/>
    <mergeCell ref="B28:D28"/>
    <mergeCell ref="B29:D29"/>
    <mergeCell ref="B30:D30"/>
    <mergeCell ref="B31:D31"/>
    <mergeCell ref="B32:D32"/>
    <mergeCell ref="B23:L23"/>
    <mergeCell ref="M23:N23"/>
    <mergeCell ref="O23:P23"/>
    <mergeCell ref="Q23:R23"/>
    <mergeCell ref="B24:L24"/>
    <mergeCell ref="M24:N24"/>
    <mergeCell ref="O24:P24"/>
    <mergeCell ref="Q24:R24"/>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3" min="1" max="22"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3"/>
  <sheetViews>
    <sheetView zoomScale="68" zoomScaleNormal="68"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124" t="s">
        <v>896</v>
      </c>
      <c r="E4" s="124"/>
      <c r="F4" s="124"/>
      <c r="G4" s="124"/>
      <c r="H4" s="125"/>
      <c r="I4" s="18"/>
      <c r="J4" s="126" t="s">
        <v>7</v>
      </c>
      <c r="K4" s="124"/>
      <c r="L4" s="17" t="s">
        <v>1009</v>
      </c>
      <c r="M4" s="127" t="s">
        <v>1008</v>
      </c>
      <c r="N4" s="127"/>
      <c r="O4" s="127"/>
      <c r="P4" s="127"/>
      <c r="Q4" s="128"/>
      <c r="R4" s="19"/>
      <c r="S4" s="129" t="s">
        <v>10</v>
      </c>
      <c r="T4" s="130"/>
      <c r="U4" s="130"/>
      <c r="V4" s="131">
        <v>1081.3</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882</v>
      </c>
      <c r="D6" s="113" t="s">
        <v>890</v>
      </c>
      <c r="E6" s="113"/>
      <c r="F6" s="113"/>
      <c r="G6" s="113"/>
      <c r="H6" s="113"/>
      <c r="I6" s="22"/>
      <c r="J6" s="133" t="s">
        <v>16</v>
      </c>
      <c r="K6" s="133"/>
      <c r="L6" s="133" t="s">
        <v>17</v>
      </c>
      <c r="M6" s="133"/>
      <c r="N6" s="116" t="s">
        <v>12</v>
      </c>
      <c r="O6" s="116"/>
      <c r="P6" s="116"/>
      <c r="Q6" s="116"/>
      <c r="R6" s="116"/>
      <c r="S6" s="116"/>
      <c r="T6" s="116"/>
      <c r="U6" s="116"/>
      <c r="V6" s="116"/>
      <c r="W6" s="116"/>
    </row>
    <row r="7" spans="1:29" ht="46.9" customHeight="1" thickBot="1" x14ac:dyDescent="0.25">
      <c r="B7" s="23"/>
      <c r="C7" s="21" t="s">
        <v>877</v>
      </c>
      <c r="D7" s="115" t="s">
        <v>891</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5.450000000000003" customHeight="1" thickBot="1" x14ac:dyDescent="0.25">
      <c r="B8" s="23"/>
      <c r="C8" s="21" t="s">
        <v>980</v>
      </c>
      <c r="D8" s="115" t="s">
        <v>1007</v>
      </c>
      <c r="E8" s="115"/>
      <c r="F8" s="115"/>
      <c r="G8" s="115"/>
      <c r="H8" s="115"/>
      <c r="I8" s="22"/>
      <c r="J8" s="26">
        <v>123310</v>
      </c>
      <c r="K8" s="26" t="s">
        <v>1006</v>
      </c>
      <c r="L8" s="26">
        <v>129148</v>
      </c>
      <c r="M8" s="26">
        <v>7921</v>
      </c>
      <c r="N8" s="25"/>
      <c r="O8" s="22"/>
      <c r="P8" s="116" t="s">
        <v>12</v>
      </c>
      <c r="Q8" s="116"/>
      <c r="R8" s="116"/>
      <c r="S8" s="116"/>
      <c r="T8" s="116"/>
      <c r="U8" s="116"/>
      <c r="V8" s="116"/>
      <c r="W8" s="116"/>
    </row>
    <row r="9" spans="1:29" ht="34.15" customHeight="1" x14ac:dyDescent="0.2">
      <c r="B9" s="23"/>
      <c r="C9" s="21" t="s">
        <v>879</v>
      </c>
      <c r="D9" s="115" t="s">
        <v>892</v>
      </c>
      <c r="E9" s="115"/>
      <c r="F9" s="115"/>
      <c r="G9" s="115"/>
      <c r="H9" s="115"/>
      <c r="I9" s="115" t="s">
        <v>12</v>
      </c>
      <c r="J9" s="115"/>
      <c r="K9" s="115"/>
      <c r="L9" s="115"/>
      <c r="M9" s="115"/>
      <c r="N9" s="115"/>
      <c r="O9" s="115"/>
      <c r="P9" s="115"/>
      <c r="Q9" s="115"/>
      <c r="R9" s="115"/>
      <c r="S9" s="115"/>
      <c r="T9" s="115"/>
      <c r="U9" s="115"/>
      <c r="V9" s="115"/>
      <c r="W9" s="116"/>
    </row>
    <row r="10" spans="1:29" ht="30" customHeight="1" x14ac:dyDescent="0.2">
      <c r="B10" s="23"/>
      <c r="C10" s="21" t="s">
        <v>1001</v>
      </c>
      <c r="D10" s="115" t="s">
        <v>1005</v>
      </c>
      <c r="E10" s="115"/>
      <c r="F10" s="115"/>
      <c r="G10" s="115"/>
      <c r="H10" s="115"/>
      <c r="I10" s="116" t="s">
        <v>12</v>
      </c>
      <c r="J10" s="116"/>
      <c r="K10" s="116"/>
      <c r="L10" s="116"/>
      <c r="M10" s="116"/>
      <c r="N10" s="116"/>
      <c r="O10" s="116"/>
      <c r="P10" s="116"/>
      <c r="Q10" s="116"/>
      <c r="R10" s="116"/>
      <c r="S10" s="116"/>
      <c r="T10" s="116"/>
      <c r="U10" s="116"/>
      <c r="V10" s="116"/>
      <c r="W10" s="116"/>
    </row>
    <row r="11" spans="1:29" ht="25.5" customHeight="1" thickBot="1" x14ac:dyDescent="0.25">
      <c r="B11" s="23"/>
      <c r="C11" s="116" t="s">
        <v>12</v>
      </c>
      <c r="D11" s="116"/>
      <c r="E11" s="116"/>
      <c r="F11" s="116"/>
      <c r="G11" s="116"/>
      <c r="H11" s="116"/>
      <c r="I11" s="116"/>
      <c r="J11" s="116"/>
      <c r="K11" s="116"/>
      <c r="L11" s="116"/>
      <c r="M11" s="116"/>
      <c r="N11" s="116"/>
      <c r="O11" s="116"/>
      <c r="P11" s="116"/>
      <c r="Q11" s="116"/>
      <c r="R11" s="116"/>
      <c r="S11" s="116"/>
      <c r="T11" s="116"/>
      <c r="U11" s="116"/>
      <c r="V11" s="116"/>
      <c r="W11" s="116"/>
    </row>
    <row r="12" spans="1:29" ht="123" customHeight="1" thickTop="1" thickBot="1" x14ac:dyDescent="0.25">
      <c r="B12" s="27" t="s">
        <v>21</v>
      </c>
      <c r="C12" s="117" t="s">
        <v>1004</v>
      </c>
      <c r="D12" s="117"/>
      <c r="E12" s="117"/>
      <c r="F12" s="117"/>
      <c r="G12" s="117"/>
      <c r="H12" s="117"/>
      <c r="I12" s="117"/>
      <c r="J12" s="117"/>
      <c r="K12" s="117"/>
      <c r="L12" s="117"/>
      <c r="M12" s="117"/>
      <c r="N12" s="117"/>
      <c r="O12" s="117"/>
      <c r="P12" s="117"/>
      <c r="Q12" s="117"/>
      <c r="R12" s="117"/>
      <c r="S12" s="117"/>
      <c r="T12" s="117"/>
      <c r="U12" s="117"/>
      <c r="V12" s="117"/>
      <c r="W12" s="118"/>
    </row>
    <row r="13" spans="1:29" ht="9" customHeight="1" thickTop="1" thickBot="1" x14ac:dyDescent="0.25"/>
    <row r="14" spans="1:29" ht="21.75" customHeight="1" thickTop="1" thickBot="1" x14ac:dyDescent="0.25">
      <c r="B14" s="11" t="s">
        <v>22</v>
      </c>
      <c r="C14" s="12"/>
      <c r="D14" s="12"/>
      <c r="E14" s="12"/>
      <c r="F14" s="12"/>
      <c r="G14" s="12"/>
      <c r="H14" s="13"/>
      <c r="I14" s="13"/>
      <c r="J14" s="13"/>
      <c r="K14" s="13"/>
      <c r="L14" s="13"/>
      <c r="M14" s="13"/>
      <c r="N14" s="13"/>
      <c r="O14" s="13"/>
      <c r="P14" s="13"/>
      <c r="Q14" s="13"/>
      <c r="R14" s="13"/>
      <c r="S14" s="13"/>
      <c r="T14" s="13"/>
      <c r="U14" s="13"/>
      <c r="V14" s="13"/>
      <c r="W14" s="14"/>
    </row>
    <row r="15" spans="1:29" ht="19.5" customHeight="1" thickTop="1" x14ac:dyDescent="0.2">
      <c r="B15" s="119" t="s">
        <v>23</v>
      </c>
      <c r="C15" s="120"/>
      <c r="D15" s="120"/>
      <c r="E15" s="120"/>
      <c r="F15" s="120"/>
      <c r="G15" s="120"/>
      <c r="H15" s="120"/>
      <c r="I15" s="120"/>
      <c r="J15" s="28"/>
      <c r="K15" s="120" t="s">
        <v>24</v>
      </c>
      <c r="L15" s="120"/>
      <c r="M15" s="120"/>
      <c r="N15" s="120"/>
      <c r="O15" s="120"/>
      <c r="P15" s="120"/>
      <c r="Q15" s="120"/>
      <c r="R15" s="29"/>
      <c r="S15" s="120" t="s">
        <v>25</v>
      </c>
      <c r="T15" s="120"/>
      <c r="U15" s="120"/>
      <c r="V15" s="120"/>
      <c r="W15" s="121"/>
    </row>
    <row r="16" spans="1:29" ht="105" customHeight="1" x14ac:dyDescent="0.2">
      <c r="B16" s="20" t="s">
        <v>26</v>
      </c>
      <c r="C16" s="113" t="s">
        <v>12</v>
      </c>
      <c r="D16" s="113"/>
      <c r="E16" s="113"/>
      <c r="F16" s="113"/>
      <c r="G16" s="113"/>
      <c r="H16" s="113"/>
      <c r="I16" s="113"/>
      <c r="J16" s="30"/>
      <c r="K16" s="30" t="s">
        <v>27</v>
      </c>
      <c r="L16" s="113" t="s">
        <v>12</v>
      </c>
      <c r="M16" s="113"/>
      <c r="N16" s="113"/>
      <c r="O16" s="113"/>
      <c r="P16" s="113"/>
      <c r="Q16" s="113"/>
      <c r="R16" s="22"/>
      <c r="S16" s="30" t="s">
        <v>28</v>
      </c>
      <c r="T16" s="114" t="s">
        <v>1003</v>
      </c>
      <c r="U16" s="114"/>
      <c r="V16" s="114"/>
      <c r="W16" s="114"/>
    </row>
    <row r="17" spans="2:27" ht="86.25" customHeight="1" x14ac:dyDescent="0.2">
      <c r="B17" s="20" t="s">
        <v>29</v>
      </c>
      <c r="C17" s="113" t="s">
        <v>12</v>
      </c>
      <c r="D17" s="113"/>
      <c r="E17" s="113"/>
      <c r="F17" s="113"/>
      <c r="G17" s="113"/>
      <c r="H17" s="113"/>
      <c r="I17" s="113"/>
      <c r="J17" s="30"/>
      <c r="K17" s="30" t="s">
        <v>29</v>
      </c>
      <c r="L17" s="113" t="s">
        <v>12</v>
      </c>
      <c r="M17" s="113"/>
      <c r="N17" s="113"/>
      <c r="O17" s="113"/>
      <c r="P17" s="113"/>
      <c r="Q17" s="113"/>
      <c r="R17" s="22"/>
      <c r="S17" s="30" t="s">
        <v>30</v>
      </c>
      <c r="T17" s="114" t="s">
        <v>12</v>
      </c>
      <c r="U17" s="114"/>
      <c r="V17" s="114"/>
      <c r="W17" s="114"/>
    </row>
    <row r="18" spans="2:27" ht="25.5" customHeight="1" thickBot="1" x14ac:dyDescent="0.25">
      <c r="B18" s="31" t="s">
        <v>31</v>
      </c>
      <c r="C18" s="97" t="s">
        <v>12</v>
      </c>
      <c r="D18" s="97"/>
      <c r="E18" s="97"/>
      <c r="F18" s="97"/>
      <c r="G18" s="97"/>
      <c r="H18" s="97"/>
      <c r="I18" s="97"/>
      <c r="J18" s="97"/>
      <c r="K18" s="97"/>
      <c r="L18" s="97"/>
      <c r="M18" s="97"/>
      <c r="N18" s="97"/>
      <c r="O18" s="97"/>
      <c r="P18" s="97"/>
      <c r="Q18" s="97"/>
      <c r="R18" s="97"/>
      <c r="S18" s="97"/>
      <c r="T18" s="97"/>
      <c r="U18" s="97"/>
      <c r="V18" s="97"/>
      <c r="W18" s="98"/>
    </row>
    <row r="19" spans="2:27" ht="21.75" customHeight="1" thickTop="1" thickBot="1" x14ac:dyDescent="0.25">
      <c r="B19" s="11" t="s">
        <v>32</v>
      </c>
      <c r="C19" s="12"/>
      <c r="D19" s="12"/>
      <c r="E19" s="12"/>
      <c r="F19" s="12"/>
      <c r="G19" s="12"/>
      <c r="H19" s="13"/>
      <c r="I19" s="13"/>
      <c r="J19" s="13"/>
      <c r="K19" s="13"/>
      <c r="L19" s="13"/>
      <c r="M19" s="13"/>
      <c r="N19" s="13"/>
      <c r="O19" s="13"/>
      <c r="P19" s="13"/>
      <c r="Q19" s="13"/>
      <c r="R19" s="13"/>
      <c r="S19" s="13"/>
      <c r="T19" s="13"/>
      <c r="U19" s="13"/>
      <c r="V19" s="13"/>
      <c r="W19" s="14"/>
    </row>
    <row r="20" spans="2:27" ht="25.5" customHeight="1" thickTop="1" thickBot="1" x14ac:dyDescent="0.25">
      <c r="B20" s="99" t="s">
        <v>33</v>
      </c>
      <c r="C20" s="100"/>
      <c r="D20" s="100"/>
      <c r="E20" s="100"/>
      <c r="F20" s="100"/>
      <c r="G20" s="100"/>
      <c r="H20" s="100"/>
      <c r="I20" s="100"/>
      <c r="J20" s="100"/>
      <c r="K20" s="100"/>
      <c r="L20" s="100"/>
      <c r="M20" s="100"/>
      <c r="N20" s="100"/>
      <c r="O20" s="100"/>
      <c r="P20" s="100"/>
      <c r="Q20" s="100"/>
      <c r="R20" s="100"/>
      <c r="S20" s="100"/>
      <c r="T20" s="101"/>
      <c r="U20" s="84" t="s">
        <v>34</v>
      </c>
      <c r="V20" s="83"/>
      <c r="W20" s="85"/>
    </row>
    <row r="21" spans="2:27" ht="14.25" customHeight="1" x14ac:dyDescent="0.2">
      <c r="B21" s="102" t="s">
        <v>35</v>
      </c>
      <c r="C21" s="103"/>
      <c r="D21" s="103"/>
      <c r="E21" s="103"/>
      <c r="F21" s="103"/>
      <c r="G21" s="103"/>
      <c r="H21" s="103"/>
      <c r="I21" s="103"/>
      <c r="J21" s="103"/>
      <c r="K21" s="103"/>
      <c r="L21" s="103"/>
      <c r="M21" s="103" t="s">
        <v>36</v>
      </c>
      <c r="N21" s="103"/>
      <c r="O21" s="103" t="s">
        <v>37</v>
      </c>
      <c r="P21" s="103"/>
      <c r="Q21" s="103" t="s">
        <v>38</v>
      </c>
      <c r="R21" s="103"/>
      <c r="S21" s="103" t="s">
        <v>39</v>
      </c>
      <c r="T21" s="106" t="s">
        <v>40</v>
      </c>
      <c r="U21" s="108" t="s">
        <v>41</v>
      </c>
      <c r="V21" s="110" t="s">
        <v>42</v>
      </c>
      <c r="W21" s="111" t="s">
        <v>43</v>
      </c>
    </row>
    <row r="22" spans="2:27" ht="27" customHeight="1" thickBot="1" x14ac:dyDescent="0.25">
      <c r="B22" s="104"/>
      <c r="C22" s="105"/>
      <c r="D22" s="105"/>
      <c r="E22" s="105"/>
      <c r="F22" s="105"/>
      <c r="G22" s="105"/>
      <c r="H22" s="105"/>
      <c r="I22" s="105"/>
      <c r="J22" s="105"/>
      <c r="K22" s="105"/>
      <c r="L22" s="105"/>
      <c r="M22" s="105"/>
      <c r="N22" s="105"/>
      <c r="O22" s="105"/>
      <c r="P22" s="105"/>
      <c r="Q22" s="105"/>
      <c r="R22" s="105"/>
      <c r="S22" s="105"/>
      <c r="T22" s="107"/>
      <c r="U22" s="109"/>
      <c r="V22" s="105"/>
      <c r="W22" s="112"/>
      <c r="Z22" s="33" t="s">
        <v>12</v>
      </c>
      <c r="AA22" s="33" t="s">
        <v>44</v>
      </c>
    </row>
    <row r="23" spans="2:27" ht="56.25" customHeight="1" x14ac:dyDescent="0.2">
      <c r="B23" s="93" t="s">
        <v>1002</v>
      </c>
      <c r="C23" s="94"/>
      <c r="D23" s="94"/>
      <c r="E23" s="94"/>
      <c r="F23" s="94"/>
      <c r="G23" s="94"/>
      <c r="H23" s="94"/>
      <c r="I23" s="94"/>
      <c r="J23" s="94"/>
      <c r="K23" s="94"/>
      <c r="L23" s="94"/>
      <c r="M23" s="95" t="s">
        <v>1001</v>
      </c>
      <c r="N23" s="95"/>
      <c r="O23" s="95" t="s">
        <v>191</v>
      </c>
      <c r="P23" s="95"/>
      <c r="Q23" s="96" t="s">
        <v>52</v>
      </c>
      <c r="R23" s="96"/>
      <c r="S23" s="34" t="s">
        <v>1000</v>
      </c>
      <c r="T23" s="34" t="s">
        <v>999</v>
      </c>
      <c r="U23" s="34" t="s">
        <v>998</v>
      </c>
      <c r="V23" s="34">
        <f t="shared" ref="V23:V32" si="0">+IF(ISERR(U23/T23*100),"N/A",ROUND(U23/T23*100,2))</f>
        <v>97.73</v>
      </c>
      <c r="W23" s="35">
        <f t="shared" ref="W23:W32" si="1">+IF(ISERR(U23/S23*100),"N/A",ROUND(U23/S23*100,2))</f>
        <v>25.7</v>
      </c>
    </row>
    <row r="24" spans="2:27" ht="56.25" customHeight="1" x14ac:dyDescent="0.2">
      <c r="B24" s="93" t="s">
        <v>997</v>
      </c>
      <c r="C24" s="94"/>
      <c r="D24" s="94"/>
      <c r="E24" s="94"/>
      <c r="F24" s="94"/>
      <c r="G24" s="94"/>
      <c r="H24" s="94"/>
      <c r="I24" s="94"/>
      <c r="J24" s="94"/>
      <c r="K24" s="94"/>
      <c r="L24" s="94"/>
      <c r="M24" s="95" t="s">
        <v>882</v>
      </c>
      <c r="N24" s="95"/>
      <c r="O24" s="95" t="s">
        <v>996</v>
      </c>
      <c r="P24" s="95"/>
      <c r="Q24" s="96" t="s">
        <v>52</v>
      </c>
      <c r="R24" s="96"/>
      <c r="S24" s="34" t="s">
        <v>995</v>
      </c>
      <c r="T24" s="34" t="s">
        <v>994</v>
      </c>
      <c r="U24" s="34" t="s">
        <v>993</v>
      </c>
      <c r="V24" s="34">
        <f t="shared" si="0"/>
        <v>91.33</v>
      </c>
      <c r="W24" s="35">
        <f t="shared" si="1"/>
        <v>23.05</v>
      </c>
    </row>
    <row r="25" spans="2:27" ht="56.25" customHeight="1" x14ac:dyDescent="0.2">
      <c r="B25" s="93" t="s">
        <v>992</v>
      </c>
      <c r="C25" s="94"/>
      <c r="D25" s="94"/>
      <c r="E25" s="94"/>
      <c r="F25" s="94"/>
      <c r="G25" s="94"/>
      <c r="H25" s="94"/>
      <c r="I25" s="94"/>
      <c r="J25" s="94"/>
      <c r="K25" s="94"/>
      <c r="L25" s="94"/>
      <c r="M25" s="95" t="s">
        <v>980</v>
      </c>
      <c r="N25" s="95"/>
      <c r="O25" s="95" t="s">
        <v>51</v>
      </c>
      <c r="P25" s="95"/>
      <c r="Q25" s="96" t="s">
        <v>52</v>
      </c>
      <c r="R25" s="96"/>
      <c r="S25" s="34" t="s">
        <v>991</v>
      </c>
      <c r="T25" s="34" t="s">
        <v>990</v>
      </c>
      <c r="U25" s="34" t="s">
        <v>376</v>
      </c>
      <c r="V25" s="34">
        <f t="shared" si="0"/>
        <v>114.58</v>
      </c>
      <c r="W25" s="35">
        <f t="shared" si="1"/>
        <v>28.5</v>
      </c>
    </row>
    <row r="26" spans="2:27" ht="56.25" customHeight="1" x14ac:dyDescent="0.2">
      <c r="B26" s="93" t="s">
        <v>989</v>
      </c>
      <c r="C26" s="94"/>
      <c r="D26" s="94"/>
      <c r="E26" s="94"/>
      <c r="F26" s="94"/>
      <c r="G26" s="94"/>
      <c r="H26" s="94"/>
      <c r="I26" s="94"/>
      <c r="J26" s="94"/>
      <c r="K26" s="94"/>
      <c r="L26" s="94"/>
      <c r="M26" s="95" t="s">
        <v>980</v>
      </c>
      <c r="N26" s="95"/>
      <c r="O26" s="95" t="s">
        <v>988</v>
      </c>
      <c r="P26" s="95"/>
      <c r="Q26" s="96" t="s">
        <v>52</v>
      </c>
      <c r="R26" s="96"/>
      <c r="S26" s="34" t="s">
        <v>987</v>
      </c>
      <c r="T26" s="34" t="s">
        <v>986</v>
      </c>
      <c r="U26" s="34" t="s">
        <v>985</v>
      </c>
      <c r="V26" s="34">
        <f t="shared" si="0"/>
        <v>166.74</v>
      </c>
      <c r="W26" s="35">
        <f t="shared" si="1"/>
        <v>45.85</v>
      </c>
    </row>
    <row r="27" spans="2:27" ht="63.6" customHeight="1" thickBot="1" x14ac:dyDescent="0.25">
      <c r="B27" s="134" t="s">
        <v>984</v>
      </c>
      <c r="C27" s="135"/>
      <c r="D27" s="135"/>
      <c r="E27" s="135"/>
      <c r="F27" s="135"/>
      <c r="G27" s="135"/>
      <c r="H27" s="135"/>
      <c r="I27" s="135"/>
      <c r="J27" s="135"/>
      <c r="K27" s="135"/>
      <c r="L27" s="135"/>
      <c r="M27" s="136" t="s">
        <v>980</v>
      </c>
      <c r="N27" s="136"/>
      <c r="O27" s="136" t="s">
        <v>51</v>
      </c>
      <c r="P27" s="136"/>
      <c r="Q27" s="137" t="s">
        <v>47</v>
      </c>
      <c r="R27" s="137"/>
      <c r="S27" s="62" t="s">
        <v>983</v>
      </c>
      <c r="T27" s="62" t="s">
        <v>49</v>
      </c>
      <c r="U27" s="62" t="s">
        <v>49</v>
      </c>
      <c r="V27" s="62" t="str">
        <f t="shared" si="0"/>
        <v>N/A</v>
      </c>
      <c r="W27" s="61" t="str">
        <f t="shared" si="1"/>
        <v>N/A</v>
      </c>
    </row>
    <row r="28" spans="2:27" ht="56.25" customHeight="1" x14ac:dyDescent="0.2">
      <c r="B28" s="93" t="s">
        <v>982</v>
      </c>
      <c r="C28" s="94"/>
      <c r="D28" s="94"/>
      <c r="E28" s="94"/>
      <c r="F28" s="94"/>
      <c r="G28" s="94"/>
      <c r="H28" s="94"/>
      <c r="I28" s="94"/>
      <c r="J28" s="94"/>
      <c r="K28" s="94"/>
      <c r="L28" s="94"/>
      <c r="M28" s="95" t="s">
        <v>980</v>
      </c>
      <c r="N28" s="95"/>
      <c r="O28" s="95" t="s">
        <v>51</v>
      </c>
      <c r="P28" s="95"/>
      <c r="Q28" s="96" t="s">
        <v>47</v>
      </c>
      <c r="R28" s="96"/>
      <c r="S28" s="34" t="s">
        <v>309</v>
      </c>
      <c r="T28" s="34" t="s">
        <v>49</v>
      </c>
      <c r="U28" s="34" t="s">
        <v>49</v>
      </c>
      <c r="V28" s="34" t="str">
        <f t="shared" si="0"/>
        <v>N/A</v>
      </c>
      <c r="W28" s="35" t="str">
        <f t="shared" si="1"/>
        <v>N/A</v>
      </c>
    </row>
    <row r="29" spans="2:27" ht="56.25" customHeight="1" x14ac:dyDescent="0.2">
      <c r="B29" s="93" t="s">
        <v>981</v>
      </c>
      <c r="C29" s="94"/>
      <c r="D29" s="94"/>
      <c r="E29" s="94"/>
      <c r="F29" s="94"/>
      <c r="G29" s="94"/>
      <c r="H29" s="94"/>
      <c r="I29" s="94"/>
      <c r="J29" s="94"/>
      <c r="K29" s="94"/>
      <c r="L29" s="94"/>
      <c r="M29" s="95" t="s">
        <v>980</v>
      </c>
      <c r="N29" s="95"/>
      <c r="O29" s="95" t="s">
        <v>111</v>
      </c>
      <c r="P29" s="95"/>
      <c r="Q29" s="96" t="s">
        <v>61</v>
      </c>
      <c r="R29" s="96"/>
      <c r="S29" s="34" t="s">
        <v>62</v>
      </c>
      <c r="T29" s="34" t="s">
        <v>49</v>
      </c>
      <c r="U29" s="34" t="s">
        <v>49</v>
      </c>
      <c r="V29" s="34" t="str">
        <f t="shared" si="0"/>
        <v>N/A</v>
      </c>
      <c r="W29" s="35" t="str">
        <f t="shared" si="1"/>
        <v>N/A</v>
      </c>
    </row>
    <row r="30" spans="2:27" ht="56.25" customHeight="1" x14ac:dyDescent="0.2">
      <c r="B30" s="93" t="s">
        <v>979</v>
      </c>
      <c r="C30" s="94"/>
      <c r="D30" s="94"/>
      <c r="E30" s="94"/>
      <c r="F30" s="94"/>
      <c r="G30" s="94"/>
      <c r="H30" s="94"/>
      <c r="I30" s="94"/>
      <c r="J30" s="94"/>
      <c r="K30" s="94"/>
      <c r="L30" s="94"/>
      <c r="M30" s="95" t="s">
        <v>879</v>
      </c>
      <c r="N30" s="95"/>
      <c r="O30" s="95" t="s">
        <v>978</v>
      </c>
      <c r="P30" s="95"/>
      <c r="Q30" s="96" t="s">
        <v>52</v>
      </c>
      <c r="R30" s="96"/>
      <c r="S30" s="34" t="s">
        <v>977</v>
      </c>
      <c r="T30" s="34" t="s">
        <v>976</v>
      </c>
      <c r="U30" s="34" t="s">
        <v>975</v>
      </c>
      <c r="V30" s="34">
        <f t="shared" si="0"/>
        <v>98.65</v>
      </c>
      <c r="W30" s="35">
        <f t="shared" si="1"/>
        <v>98.29</v>
      </c>
    </row>
    <row r="31" spans="2:27" ht="56.25" customHeight="1" x14ac:dyDescent="0.2">
      <c r="B31" s="93" t="s">
        <v>974</v>
      </c>
      <c r="C31" s="94"/>
      <c r="D31" s="94"/>
      <c r="E31" s="94"/>
      <c r="F31" s="94"/>
      <c r="G31" s="94"/>
      <c r="H31" s="94"/>
      <c r="I31" s="94"/>
      <c r="J31" s="94"/>
      <c r="K31" s="94"/>
      <c r="L31" s="94"/>
      <c r="M31" s="95" t="s">
        <v>877</v>
      </c>
      <c r="N31" s="95"/>
      <c r="O31" s="95" t="s">
        <v>51</v>
      </c>
      <c r="P31" s="95"/>
      <c r="Q31" s="96" t="s">
        <v>52</v>
      </c>
      <c r="R31" s="96"/>
      <c r="S31" s="34" t="s">
        <v>973</v>
      </c>
      <c r="T31" s="34" t="s">
        <v>972</v>
      </c>
      <c r="U31" s="34" t="s">
        <v>971</v>
      </c>
      <c r="V31" s="34">
        <f t="shared" si="0"/>
        <v>128.02000000000001</v>
      </c>
      <c r="W31" s="35">
        <f t="shared" si="1"/>
        <v>96.02</v>
      </c>
    </row>
    <row r="32" spans="2:27" ht="56.25" customHeight="1" thickBot="1" x14ac:dyDescent="0.25">
      <c r="B32" s="93" t="s">
        <v>970</v>
      </c>
      <c r="C32" s="94"/>
      <c r="D32" s="94"/>
      <c r="E32" s="94"/>
      <c r="F32" s="94"/>
      <c r="G32" s="94"/>
      <c r="H32" s="94"/>
      <c r="I32" s="94"/>
      <c r="J32" s="94"/>
      <c r="K32" s="94"/>
      <c r="L32" s="94"/>
      <c r="M32" s="95" t="s">
        <v>877</v>
      </c>
      <c r="N32" s="95"/>
      <c r="O32" s="95" t="s">
        <v>51</v>
      </c>
      <c r="P32" s="95"/>
      <c r="Q32" s="96" t="s">
        <v>52</v>
      </c>
      <c r="R32" s="96"/>
      <c r="S32" s="34" t="s">
        <v>969</v>
      </c>
      <c r="T32" s="34" t="s">
        <v>968</v>
      </c>
      <c r="U32" s="34" t="s">
        <v>967</v>
      </c>
      <c r="V32" s="34">
        <f t="shared" si="0"/>
        <v>89.16</v>
      </c>
      <c r="W32" s="35">
        <f t="shared" si="1"/>
        <v>66.87</v>
      </c>
    </row>
    <row r="33" spans="2:25" ht="21.75" customHeight="1" thickTop="1" thickBot="1" x14ac:dyDescent="0.25">
      <c r="B33" s="11" t="s">
        <v>64</v>
      </c>
      <c r="C33" s="12"/>
      <c r="D33" s="12"/>
      <c r="E33" s="12"/>
      <c r="F33" s="12"/>
      <c r="G33" s="12"/>
      <c r="H33" s="13"/>
      <c r="I33" s="13"/>
      <c r="J33" s="13"/>
      <c r="K33" s="13"/>
      <c r="L33" s="13"/>
      <c r="M33" s="13"/>
      <c r="N33" s="13"/>
      <c r="O33" s="13"/>
      <c r="P33" s="13"/>
      <c r="Q33" s="13"/>
      <c r="R33" s="13"/>
      <c r="S33" s="13"/>
      <c r="T33" s="13"/>
      <c r="U33" s="13"/>
      <c r="V33" s="13"/>
      <c r="W33" s="14"/>
      <c r="X33" s="36"/>
    </row>
    <row r="34" spans="2:25" ht="29.25" customHeight="1" thickTop="1" thickBot="1" x14ac:dyDescent="0.25">
      <c r="B34" s="77" t="s">
        <v>65</v>
      </c>
      <c r="C34" s="78"/>
      <c r="D34" s="78"/>
      <c r="E34" s="78"/>
      <c r="F34" s="78"/>
      <c r="G34" s="78"/>
      <c r="H34" s="78"/>
      <c r="I34" s="78"/>
      <c r="J34" s="78"/>
      <c r="K34" s="78"/>
      <c r="L34" s="78"/>
      <c r="M34" s="78"/>
      <c r="N34" s="78"/>
      <c r="O34" s="78"/>
      <c r="P34" s="78"/>
      <c r="Q34" s="79"/>
      <c r="R34" s="37" t="s">
        <v>39</v>
      </c>
      <c r="S34" s="83" t="s">
        <v>40</v>
      </c>
      <c r="T34" s="83"/>
      <c r="U34" s="53" t="s">
        <v>66</v>
      </c>
      <c r="V34" s="84" t="s">
        <v>67</v>
      </c>
      <c r="W34" s="85"/>
    </row>
    <row r="35" spans="2:25" ht="30.75" customHeight="1" thickBot="1" x14ac:dyDescent="0.25">
      <c r="B35" s="80"/>
      <c r="C35" s="81"/>
      <c r="D35" s="81"/>
      <c r="E35" s="81"/>
      <c r="F35" s="81"/>
      <c r="G35" s="81"/>
      <c r="H35" s="81"/>
      <c r="I35" s="81"/>
      <c r="J35" s="81"/>
      <c r="K35" s="81"/>
      <c r="L35" s="81"/>
      <c r="M35" s="81"/>
      <c r="N35" s="81"/>
      <c r="O35" s="81"/>
      <c r="P35" s="81"/>
      <c r="Q35" s="82"/>
      <c r="R35" s="54" t="s">
        <v>68</v>
      </c>
      <c r="S35" s="54" t="s">
        <v>68</v>
      </c>
      <c r="T35" s="54" t="s">
        <v>69</v>
      </c>
      <c r="U35" s="54" t="s">
        <v>68</v>
      </c>
      <c r="V35" s="54" t="s">
        <v>70</v>
      </c>
      <c r="W35" s="32" t="s">
        <v>61</v>
      </c>
      <c r="Y35" s="36"/>
    </row>
    <row r="36" spans="2:25" ht="23.25" customHeight="1" thickBot="1" x14ac:dyDescent="0.25">
      <c r="B36" s="86" t="s">
        <v>71</v>
      </c>
      <c r="C36" s="87"/>
      <c r="D36" s="87"/>
      <c r="E36" s="55" t="s">
        <v>965</v>
      </c>
      <c r="F36" s="55"/>
      <c r="G36" s="55"/>
      <c r="H36" s="41"/>
      <c r="I36" s="41"/>
      <c r="J36" s="41"/>
      <c r="K36" s="41"/>
      <c r="L36" s="41"/>
      <c r="M36" s="41"/>
      <c r="N36" s="41"/>
      <c r="O36" s="41"/>
      <c r="P36" s="42"/>
      <c r="Q36" s="42"/>
      <c r="R36" s="43" t="s">
        <v>966</v>
      </c>
      <c r="S36" s="44" t="s">
        <v>12</v>
      </c>
      <c r="T36" s="42"/>
      <c r="U36" s="44" t="s">
        <v>962</v>
      </c>
      <c r="V36" s="42"/>
      <c r="W36" s="45">
        <f t="shared" ref="W36:W45" si="2">+IF(ISERR(U36/R36*100),"N/A",ROUND(U36/R36*100,2))</f>
        <v>69.77</v>
      </c>
    </row>
    <row r="37" spans="2:25" ht="26.25" customHeight="1" x14ac:dyDescent="0.2">
      <c r="B37" s="88" t="s">
        <v>75</v>
      </c>
      <c r="C37" s="89"/>
      <c r="D37" s="89"/>
      <c r="E37" s="56" t="s">
        <v>965</v>
      </c>
      <c r="F37" s="56"/>
      <c r="G37" s="56"/>
      <c r="H37" s="47"/>
      <c r="I37" s="47"/>
      <c r="J37" s="47"/>
      <c r="K37" s="47"/>
      <c r="L37" s="47"/>
      <c r="M37" s="47"/>
      <c r="N37" s="47"/>
      <c r="O37" s="47"/>
      <c r="P37" s="48"/>
      <c r="Q37" s="48"/>
      <c r="R37" s="49" t="s">
        <v>964</v>
      </c>
      <c r="S37" s="50" t="s">
        <v>963</v>
      </c>
      <c r="T37" s="51">
        <f>+IF(ISERR(S37/R37*100),"N/A",ROUND(S37/R37*100,2))</f>
        <v>69.150000000000006</v>
      </c>
      <c r="U37" s="50" t="s">
        <v>962</v>
      </c>
      <c r="V37" s="51">
        <f>+IF(ISERR(U37/S37*100),"N/A",ROUND(U37/S37*100,2))</f>
        <v>99.44</v>
      </c>
      <c r="W37" s="52">
        <f t="shared" si="2"/>
        <v>68.760000000000005</v>
      </c>
    </row>
    <row r="38" spans="2:25" ht="23.25" customHeight="1" thickBot="1" x14ac:dyDescent="0.25">
      <c r="B38" s="86" t="s">
        <v>71</v>
      </c>
      <c r="C38" s="87"/>
      <c r="D38" s="87"/>
      <c r="E38" s="55" t="s">
        <v>876</v>
      </c>
      <c r="F38" s="55"/>
      <c r="G38" s="55"/>
      <c r="H38" s="41"/>
      <c r="I38" s="41"/>
      <c r="J38" s="41"/>
      <c r="K38" s="41"/>
      <c r="L38" s="41"/>
      <c r="M38" s="41"/>
      <c r="N38" s="41"/>
      <c r="O38" s="41"/>
      <c r="P38" s="42"/>
      <c r="Q38" s="42"/>
      <c r="R38" s="43" t="s">
        <v>961</v>
      </c>
      <c r="S38" s="44" t="s">
        <v>12</v>
      </c>
      <c r="T38" s="42"/>
      <c r="U38" s="44" t="s">
        <v>959</v>
      </c>
      <c r="V38" s="42"/>
      <c r="W38" s="45">
        <f t="shared" si="2"/>
        <v>69.09</v>
      </c>
    </row>
    <row r="39" spans="2:25" ht="26.25" customHeight="1" x14ac:dyDescent="0.2">
      <c r="B39" s="88" t="s">
        <v>75</v>
      </c>
      <c r="C39" s="89"/>
      <c r="D39" s="89"/>
      <c r="E39" s="56" t="s">
        <v>876</v>
      </c>
      <c r="F39" s="56"/>
      <c r="G39" s="56"/>
      <c r="H39" s="47"/>
      <c r="I39" s="47"/>
      <c r="J39" s="47"/>
      <c r="K39" s="47"/>
      <c r="L39" s="47"/>
      <c r="M39" s="47"/>
      <c r="N39" s="47"/>
      <c r="O39" s="47"/>
      <c r="P39" s="48"/>
      <c r="Q39" s="48"/>
      <c r="R39" s="49" t="s">
        <v>960</v>
      </c>
      <c r="S39" s="50" t="s">
        <v>959</v>
      </c>
      <c r="T39" s="51">
        <f>+IF(ISERR(S39/R39*100),"N/A",ROUND(S39/R39*100,2))</f>
        <v>68.97</v>
      </c>
      <c r="U39" s="50" t="s">
        <v>959</v>
      </c>
      <c r="V39" s="51">
        <f>+IF(ISERR(U39/S39*100),"N/A",ROUND(U39/S39*100,2))</f>
        <v>100</v>
      </c>
      <c r="W39" s="52">
        <f t="shared" si="2"/>
        <v>68.97</v>
      </c>
    </row>
    <row r="40" spans="2:25" ht="23.25" customHeight="1" thickBot="1" x14ac:dyDescent="0.25">
      <c r="B40" s="86" t="s">
        <v>71</v>
      </c>
      <c r="C40" s="87"/>
      <c r="D40" s="87"/>
      <c r="E40" s="55" t="s">
        <v>957</v>
      </c>
      <c r="F40" s="55"/>
      <c r="G40" s="55"/>
      <c r="H40" s="41"/>
      <c r="I40" s="41"/>
      <c r="J40" s="41"/>
      <c r="K40" s="41"/>
      <c r="L40" s="41"/>
      <c r="M40" s="41"/>
      <c r="N40" s="41"/>
      <c r="O40" s="41"/>
      <c r="P40" s="42"/>
      <c r="Q40" s="42"/>
      <c r="R40" s="43" t="s">
        <v>958</v>
      </c>
      <c r="S40" s="44" t="s">
        <v>12</v>
      </c>
      <c r="T40" s="42"/>
      <c r="U40" s="44" t="s">
        <v>954</v>
      </c>
      <c r="V40" s="42"/>
      <c r="W40" s="45">
        <f t="shared" si="2"/>
        <v>63.57</v>
      </c>
    </row>
    <row r="41" spans="2:25" ht="26.25" customHeight="1" x14ac:dyDescent="0.2">
      <c r="B41" s="88" t="s">
        <v>75</v>
      </c>
      <c r="C41" s="89"/>
      <c r="D41" s="89"/>
      <c r="E41" s="56" t="s">
        <v>957</v>
      </c>
      <c r="F41" s="56"/>
      <c r="G41" s="56"/>
      <c r="H41" s="47"/>
      <c r="I41" s="47"/>
      <c r="J41" s="47"/>
      <c r="K41" s="47"/>
      <c r="L41" s="47"/>
      <c r="M41" s="47"/>
      <c r="N41" s="47"/>
      <c r="O41" s="47"/>
      <c r="P41" s="48"/>
      <c r="Q41" s="48"/>
      <c r="R41" s="49" t="s">
        <v>956</v>
      </c>
      <c r="S41" s="50" t="s">
        <v>955</v>
      </c>
      <c r="T41" s="51">
        <f>+IF(ISERR(S41/R41*100),"N/A",ROUND(S41/R41*100,2))</f>
        <v>64.66</v>
      </c>
      <c r="U41" s="50" t="s">
        <v>954</v>
      </c>
      <c r="V41" s="51">
        <f>+IF(ISERR(U41/S41*100),"N/A",ROUND(U41/S41*100,2))</f>
        <v>98.54</v>
      </c>
      <c r="W41" s="52">
        <f t="shared" si="2"/>
        <v>63.72</v>
      </c>
    </row>
    <row r="42" spans="2:25" ht="23.25" customHeight="1" thickBot="1" x14ac:dyDescent="0.25">
      <c r="B42" s="86" t="s">
        <v>71</v>
      </c>
      <c r="C42" s="87"/>
      <c r="D42" s="87"/>
      <c r="E42" s="55" t="s">
        <v>872</v>
      </c>
      <c r="F42" s="55"/>
      <c r="G42" s="55"/>
      <c r="H42" s="41"/>
      <c r="I42" s="41"/>
      <c r="J42" s="41"/>
      <c r="K42" s="41"/>
      <c r="L42" s="41"/>
      <c r="M42" s="41"/>
      <c r="N42" s="41"/>
      <c r="O42" s="41"/>
      <c r="P42" s="42"/>
      <c r="Q42" s="42"/>
      <c r="R42" s="43" t="s">
        <v>953</v>
      </c>
      <c r="S42" s="44" t="s">
        <v>12</v>
      </c>
      <c r="T42" s="42"/>
      <c r="U42" s="44" t="s">
        <v>950</v>
      </c>
      <c r="V42" s="42"/>
      <c r="W42" s="45">
        <f t="shared" si="2"/>
        <v>59.46</v>
      </c>
    </row>
    <row r="43" spans="2:25" ht="26.25" customHeight="1" x14ac:dyDescent="0.2">
      <c r="B43" s="88" t="s">
        <v>75</v>
      </c>
      <c r="C43" s="89"/>
      <c r="D43" s="89"/>
      <c r="E43" s="56" t="s">
        <v>872</v>
      </c>
      <c r="F43" s="56"/>
      <c r="G43" s="56"/>
      <c r="H43" s="47"/>
      <c r="I43" s="47"/>
      <c r="J43" s="47"/>
      <c r="K43" s="47"/>
      <c r="L43" s="47"/>
      <c r="M43" s="47"/>
      <c r="N43" s="47"/>
      <c r="O43" s="47"/>
      <c r="P43" s="48"/>
      <c r="Q43" s="48"/>
      <c r="R43" s="49" t="s">
        <v>952</v>
      </c>
      <c r="S43" s="50" t="s">
        <v>951</v>
      </c>
      <c r="T43" s="51">
        <f>+IF(ISERR(S43/R43*100),"N/A",ROUND(S43/R43*100,2))</f>
        <v>59.51</v>
      </c>
      <c r="U43" s="50" t="s">
        <v>950</v>
      </c>
      <c r="V43" s="51">
        <f>+IF(ISERR(U43/S43*100),"N/A",ROUND(U43/S43*100,2))</f>
        <v>99.91</v>
      </c>
      <c r="W43" s="52">
        <f t="shared" si="2"/>
        <v>59.46</v>
      </c>
    </row>
    <row r="44" spans="2:25" ht="23.25" customHeight="1" thickBot="1" x14ac:dyDescent="0.25">
      <c r="B44" s="86" t="s">
        <v>71</v>
      </c>
      <c r="C44" s="87"/>
      <c r="D44" s="87"/>
      <c r="E44" s="55" t="s">
        <v>869</v>
      </c>
      <c r="F44" s="55"/>
      <c r="G44" s="55"/>
      <c r="H44" s="41"/>
      <c r="I44" s="41"/>
      <c r="J44" s="41"/>
      <c r="K44" s="41"/>
      <c r="L44" s="41"/>
      <c r="M44" s="41"/>
      <c r="N44" s="41"/>
      <c r="O44" s="41"/>
      <c r="P44" s="42"/>
      <c r="Q44" s="42"/>
      <c r="R44" s="43" t="s">
        <v>949</v>
      </c>
      <c r="S44" s="44" t="s">
        <v>12</v>
      </c>
      <c r="T44" s="42"/>
      <c r="U44" s="44" t="s">
        <v>946</v>
      </c>
      <c r="V44" s="42"/>
      <c r="W44" s="45">
        <f t="shared" si="2"/>
        <v>44.39</v>
      </c>
    </row>
    <row r="45" spans="2:25" ht="26.25" customHeight="1" thickBot="1" x14ac:dyDescent="0.25">
      <c r="B45" s="88" t="s">
        <v>75</v>
      </c>
      <c r="C45" s="89"/>
      <c r="D45" s="89"/>
      <c r="E45" s="56" t="s">
        <v>869</v>
      </c>
      <c r="F45" s="56"/>
      <c r="G45" s="56"/>
      <c r="H45" s="47"/>
      <c r="I45" s="47"/>
      <c r="J45" s="47"/>
      <c r="K45" s="47"/>
      <c r="L45" s="47"/>
      <c r="M45" s="47"/>
      <c r="N45" s="47"/>
      <c r="O45" s="47"/>
      <c r="P45" s="48"/>
      <c r="Q45" s="48"/>
      <c r="R45" s="49" t="s">
        <v>948</v>
      </c>
      <c r="S45" s="50" t="s">
        <v>947</v>
      </c>
      <c r="T45" s="51">
        <f>+IF(ISERR(S45/R45*100),"N/A",ROUND(S45/R45*100,2))</f>
        <v>58.03</v>
      </c>
      <c r="U45" s="50" t="s">
        <v>946</v>
      </c>
      <c r="V45" s="51">
        <f>+IF(ISERR(U45/S45*100),"N/A",ROUND(U45/S45*100,2))</f>
        <v>99.59</v>
      </c>
      <c r="W45" s="52">
        <f t="shared" si="2"/>
        <v>57.79</v>
      </c>
    </row>
    <row r="46" spans="2:25" ht="22.5" customHeight="1" thickTop="1" thickBot="1" x14ac:dyDescent="0.25">
      <c r="B46" s="11" t="s">
        <v>78</v>
      </c>
      <c r="C46" s="12"/>
      <c r="D46" s="12"/>
      <c r="E46" s="12"/>
      <c r="F46" s="12"/>
      <c r="G46" s="12"/>
      <c r="H46" s="13"/>
      <c r="I46" s="13"/>
      <c r="J46" s="13"/>
      <c r="K46" s="13"/>
      <c r="L46" s="13"/>
      <c r="M46" s="13"/>
      <c r="N46" s="13"/>
      <c r="O46" s="13"/>
      <c r="P46" s="13"/>
      <c r="Q46" s="13"/>
      <c r="R46" s="13"/>
      <c r="S46" s="13"/>
      <c r="T46" s="13"/>
      <c r="U46" s="13"/>
      <c r="V46" s="13"/>
      <c r="W46" s="14"/>
    </row>
    <row r="47" spans="2:25" ht="122.45" customHeight="1" thickTop="1" x14ac:dyDescent="0.2">
      <c r="B47" s="71" t="s">
        <v>945</v>
      </c>
      <c r="C47" s="72"/>
      <c r="D47" s="72"/>
      <c r="E47" s="72"/>
      <c r="F47" s="72"/>
      <c r="G47" s="72"/>
      <c r="H47" s="72"/>
      <c r="I47" s="72"/>
      <c r="J47" s="72"/>
      <c r="K47" s="72"/>
      <c r="L47" s="72"/>
      <c r="M47" s="72"/>
      <c r="N47" s="72"/>
      <c r="O47" s="72"/>
      <c r="P47" s="72"/>
      <c r="Q47" s="72"/>
      <c r="R47" s="72"/>
      <c r="S47" s="72"/>
      <c r="T47" s="72"/>
      <c r="U47" s="72"/>
      <c r="V47" s="72"/>
      <c r="W47" s="73"/>
    </row>
    <row r="48" spans="2:25" ht="122.45" customHeight="1" thickBot="1" x14ac:dyDescent="0.25">
      <c r="B48" s="90"/>
      <c r="C48" s="91"/>
      <c r="D48" s="91"/>
      <c r="E48" s="91"/>
      <c r="F48" s="91"/>
      <c r="G48" s="91"/>
      <c r="H48" s="91"/>
      <c r="I48" s="91"/>
      <c r="J48" s="91"/>
      <c r="K48" s="91"/>
      <c r="L48" s="91"/>
      <c r="M48" s="91"/>
      <c r="N48" s="91"/>
      <c r="O48" s="91"/>
      <c r="P48" s="91"/>
      <c r="Q48" s="91"/>
      <c r="R48" s="91"/>
      <c r="S48" s="91"/>
      <c r="T48" s="91"/>
      <c r="U48" s="91"/>
      <c r="V48" s="91"/>
      <c r="W48" s="92"/>
    </row>
    <row r="49" spans="2:23" ht="90" customHeight="1" thickTop="1" x14ac:dyDescent="0.2">
      <c r="B49" s="71" t="s">
        <v>944</v>
      </c>
      <c r="C49" s="72"/>
      <c r="D49" s="72"/>
      <c r="E49" s="72"/>
      <c r="F49" s="72"/>
      <c r="G49" s="72"/>
      <c r="H49" s="72"/>
      <c r="I49" s="72"/>
      <c r="J49" s="72"/>
      <c r="K49" s="72"/>
      <c r="L49" s="72"/>
      <c r="M49" s="72"/>
      <c r="N49" s="72"/>
      <c r="O49" s="72"/>
      <c r="P49" s="72"/>
      <c r="Q49" s="72"/>
      <c r="R49" s="72"/>
      <c r="S49" s="72"/>
      <c r="T49" s="72"/>
      <c r="U49" s="72"/>
      <c r="V49" s="72"/>
      <c r="W49" s="73"/>
    </row>
    <row r="50" spans="2:23" ht="113.25" customHeight="1" thickBot="1" x14ac:dyDescent="0.25">
      <c r="B50" s="90"/>
      <c r="C50" s="91"/>
      <c r="D50" s="91"/>
      <c r="E50" s="91"/>
      <c r="F50" s="91"/>
      <c r="G50" s="91"/>
      <c r="H50" s="91"/>
      <c r="I50" s="91"/>
      <c r="J50" s="91"/>
      <c r="K50" s="91"/>
      <c r="L50" s="91"/>
      <c r="M50" s="91"/>
      <c r="N50" s="91"/>
      <c r="O50" s="91"/>
      <c r="P50" s="91"/>
      <c r="Q50" s="91"/>
      <c r="R50" s="91"/>
      <c r="S50" s="91"/>
      <c r="T50" s="91"/>
      <c r="U50" s="91"/>
      <c r="V50" s="91"/>
      <c r="W50" s="92"/>
    </row>
    <row r="51" spans="2:23" ht="108" customHeight="1" thickTop="1" x14ac:dyDescent="0.2">
      <c r="B51" s="71" t="s">
        <v>943</v>
      </c>
      <c r="C51" s="72"/>
      <c r="D51" s="72"/>
      <c r="E51" s="72"/>
      <c r="F51" s="72"/>
      <c r="G51" s="72"/>
      <c r="H51" s="72"/>
      <c r="I51" s="72"/>
      <c r="J51" s="72"/>
      <c r="K51" s="72"/>
      <c r="L51" s="72"/>
      <c r="M51" s="72"/>
      <c r="N51" s="72"/>
      <c r="O51" s="72"/>
      <c r="P51" s="72"/>
      <c r="Q51" s="72"/>
      <c r="R51" s="72"/>
      <c r="S51" s="72"/>
      <c r="T51" s="72"/>
      <c r="U51" s="72"/>
      <c r="V51" s="72"/>
      <c r="W51" s="73"/>
    </row>
    <row r="52" spans="2:23" ht="108" customHeight="1" thickBot="1" x14ac:dyDescent="0.25">
      <c r="B52" s="74"/>
      <c r="C52" s="75"/>
      <c r="D52" s="75"/>
      <c r="E52" s="75"/>
      <c r="F52" s="75"/>
      <c r="G52" s="75"/>
      <c r="H52" s="75"/>
      <c r="I52" s="75"/>
      <c r="J52" s="75"/>
      <c r="K52" s="75"/>
      <c r="L52" s="75"/>
      <c r="M52" s="75"/>
      <c r="N52" s="75"/>
      <c r="O52" s="75"/>
      <c r="P52" s="75"/>
      <c r="Q52" s="75"/>
      <c r="R52" s="75"/>
      <c r="S52" s="75"/>
      <c r="T52" s="75"/>
      <c r="U52" s="75"/>
      <c r="V52" s="75"/>
      <c r="W52" s="76"/>
    </row>
    <row r="53" spans="2:23" ht="108" customHeight="1" x14ac:dyDescent="0.2"/>
  </sheetData>
  <mergeCells count="99">
    <mergeCell ref="B49:W50"/>
    <mergeCell ref="B51:W52"/>
    <mergeCell ref="B41:D41"/>
    <mergeCell ref="B42:D42"/>
    <mergeCell ref="B43:D43"/>
    <mergeCell ref="B44:D44"/>
    <mergeCell ref="B45:D45"/>
    <mergeCell ref="B47:W48"/>
    <mergeCell ref="V34:W34"/>
    <mergeCell ref="B36:D36"/>
    <mergeCell ref="B37:D37"/>
    <mergeCell ref="B38:D38"/>
    <mergeCell ref="B39:D39"/>
    <mergeCell ref="S34:T34"/>
    <mergeCell ref="B31:L31"/>
    <mergeCell ref="M31:N31"/>
    <mergeCell ref="O31:P31"/>
    <mergeCell ref="Q31:R31"/>
    <mergeCell ref="B40:D40"/>
    <mergeCell ref="B32:L32"/>
    <mergeCell ref="M32:N32"/>
    <mergeCell ref="O32:P32"/>
    <mergeCell ref="Q32:R32"/>
    <mergeCell ref="B34:Q35"/>
    <mergeCell ref="B29:L29"/>
    <mergeCell ref="M29:N29"/>
    <mergeCell ref="O29:P29"/>
    <mergeCell ref="Q29:R29"/>
    <mergeCell ref="B30:L30"/>
    <mergeCell ref="M30:N30"/>
    <mergeCell ref="O30:P30"/>
    <mergeCell ref="Q30:R30"/>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Q21:R22"/>
    <mergeCell ref="S21:S22"/>
    <mergeCell ref="T21:T22"/>
    <mergeCell ref="B24:L24"/>
    <mergeCell ref="M24:N24"/>
    <mergeCell ref="O24:P24"/>
    <mergeCell ref="Q24:R24"/>
    <mergeCell ref="U21:U22"/>
    <mergeCell ref="V21:V22"/>
    <mergeCell ref="W21:W22"/>
    <mergeCell ref="B23:L23"/>
    <mergeCell ref="M23:N23"/>
    <mergeCell ref="O23:P23"/>
    <mergeCell ref="Q23:R23"/>
    <mergeCell ref="B21:L22"/>
    <mergeCell ref="M21:N22"/>
    <mergeCell ref="O21:P22"/>
    <mergeCell ref="C17:I17"/>
    <mergeCell ref="L17:Q17"/>
    <mergeCell ref="T17:W17"/>
    <mergeCell ref="C18:W18"/>
    <mergeCell ref="B20:T20"/>
    <mergeCell ref="U20:W20"/>
    <mergeCell ref="D10:H10"/>
    <mergeCell ref="I10:W10"/>
    <mergeCell ref="C11:W11"/>
    <mergeCell ref="C12:W12"/>
    <mergeCell ref="D6:H6"/>
    <mergeCell ref="J6:K6"/>
    <mergeCell ref="L6:M6"/>
    <mergeCell ref="N6:W6"/>
    <mergeCell ref="D7:H7"/>
    <mergeCell ref="O7:W7"/>
    <mergeCell ref="C16:I16"/>
    <mergeCell ref="L16:Q16"/>
    <mergeCell ref="T16:W16"/>
    <mergeCell ref="D8:H8"/>
    <mergeCell ref="P8:W8"/>
    <mergeCell ref="D9:H9"/>
    <mergeCell ref="B15:I15"/>
    <mergeCell ref="K15:Q15"/>
    <mergeCell ref="S15:W15"/>
    <mergeCell ref="I9:W9"/>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3" manualBreakCount="3">
    <brk id="13" min="1" max="22" man="1"/>
    <brk id="45" min="1" max="22" man="1"/>
    <brk id="50" min="1" max="22" man="1"/>
  </rowBreaks>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124" t="s">
        <v>896</v>
      </c>
      <c r="E4" s="124"/>
      <c r="F4" s="124"/>
      <c r="G4" s="124"/>
      <c r="H4" s="125"/>
      <c r="I4" s="18"/>
      <c r="J4" s="126" t="s">
        <v>7</v>
      </c>
      <c r="K4" s="124"/>
      <c r="L4" s="17" t="s">
        <v>1027</v>
      </c>
      <c r="M4" s="127" t="s">
        <v>1026</v>
      </c>
      <c r="N4" s="127"/>
      <c r="O4" s="127"/>
      <c r="P4" s="127"/>
      <c r="Q4" s="128"/>
      <c r="R4" s="19"/>
      <c r="S4" s="129" t="s">
        <v>10</v>
      </c>
      <c r="T4" s="130"/>
      <c r="U4" s="130"/>
      <c r="V4" s="131" t="s">
        <v>875</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1018</v>
      </c>
      <c r="D6" s="113" t="s">
        <v>1025</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6196168</v>
      </c>
      <c r="K8" s="26">
        <v>6449072</v>
      </c>
      <c r="L8" s="26">
        <v>30316</v>
      </c>
      <c r="M8" s="26">
        <v>28376</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25.25" customHeight="1" thickTop="1" thickBot="1" x14ac:dyDescent="0.25">
      <c r="B10" s="27" t="s">
        <v>21</v>
      </c>
      <c r="C10" s="117" t="s">
        <v>1024</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1023</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1022</v>
      </c>
      <c r="C21" s="94"/>
      <c r="D21" s="94"/>
      <c r="E21" s="94"/>
      <c r="F21" s="94"/>
      <c r="G21" s="94"/>
      <c r="H21" s="94"/>
      <c r="I21" s="94"/>
      <c r="J21" s="94"/>
      <c r="K21" s="94"/>
      <c r="L21" s="94"/>
      <c r="M21" s="95" t="s">
        <v>1018</v>
      </c>
      <c r="N21" s="95"/>
      <c r="O21" s="95" t="s">
        <v>69</v>
      </c>
      <c r="P21" s="95"/>
      <c r="Q21" s="96" t="s">
        <v>52</v>
      </c>
      <c r="R21" s="96"/>
      <c r="S21" s="34" t="s">
        <v>1021</v>
      </c>
      <c r="T21" s="34" t="s">
        <v>515</v>
      </c>
      <c r="U21" s="34" t="s">
        <v>1020</v>
      </c>
      <c r="V21" s="34">
        <f>+IF(ISERR(U21/T21*100),"N/A",ROUND(U21/T21*100,2))</f>
        <v>36.92</v>
      </c>
      <c r="W21" s="35">
        <f>+IF(ISERR(U21/S21*100),"N/A",ROUND(U21/S21*100,2))</f>
        <v>0</v>
      </c>
    </row>
    <row r="22" spans="2:27" ht="56.25" customHeight="1" thickBot="1" x14ac:dyDescent="0.25">
      <c r="B22" s="93" t="s">
        <v>1019</v>
      </c>
      <c r="C22" s="94"/>
      <c r="D22" s="94"/>
      <c r="E22" s="94"/>
      <c r="F22" s="94"/>
      <c r="G22" s="94"/>
      <c r="H22" s="94"/>
      <c r="I22" s="94"/>
      <c r="J22" s="94"/>
      <c r="K22" s="94"/>
      <c r="L22" s="94"/>
      <c r="M22" s="95" t="s">
        <v>1018</v>
      </c>
      <c r="N22" s="95"/>
      <c r="O22" s="95" t="s">
        <v>69</v>
      </c>
      <c r="P22" s="95"/>
      <c r="Q22" s="96" t="s">
        <v>52</v>
      </c>
      <c r="R22" s="96"/>
      <c r="S22" s="34" t="s">
        <v>1017</v>
      </c>
      <c r="T22" s="34" t="s">
        <v>515</v>
      </c>
      <c r="U22" s="34" t="s">
        <v>1016</v>
      </c>
      <c r="V22" s="34">
        <f>+IF(ISERR(U22/T22*100),"N/A",ROUND(U22/T22*100,2))</f>
        <v>40.11</v>
      </c>
      <c r="W22" s="35">
        <f>+IF(ISERR(U22/S22*100),"N/A",ROUND(U22/S22*100,2))</f>
        <v>0.01</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1015</v>
      </c>
      <c r="F26" s="55"/>
      <c r="G26" s="55"/>
      <c r="H26" s="41"/>
      <c r="I26" s="41"/>
      <c r="J26" s="41"/>
      <c r="K26" s="41"/>
      <c r="L26" s="41"/>
      <c r="M26" s="41"/>
      <c r="N26" s="41"/>
      <c r="O26" s="41"/>
      <c r="P26" s="42"/>
      <c r="Q26" s="42"/>
      <c r="R26" s="43" t="s">
        <v>875</v>
      </c>
      <c r="S26" s="44" t="s">
        <v>12</v>
      </c>
      <c r="T26" s="42"/>
      <c r="U26" s="44" t="s">
        <v>1013</v>
      </c>
      <c r="V26" s="42"/>
      <c r="W26" s="45">
        <f>+IF(ISERR(U26/R26*100),"N/A",ROUND(U26/R26*100,2))</f>
        <v>67.2</v>
      </c>
    </row>
    <row r="27" spans="2:27" ht="26.25" customHeight="1" thickBot="1" x14ac:dyDescent="0.25">
      <c r="B27" s="88" t="s">
        <v>75</v>
      </c>
      <c r="C27" s="89"/>
      <c r="D27" s="89"/>
      <c r="E27" s="56" t="s">
        <v>1015</v>
      </c>
      <c r="F27" s="56"/>
      <c r="G27" s="56"/>
      <c r="H27" s="47"/>
      <c r="I27" s="47"/>
      <c r="J27" s="47"/>
      <c r="K27" s="47"/>
      <c r="L27" s="47"/>
      <c r="M27" s="47"/>
      <c r="N27" s="47"/>
      <c r="O27" s="47"/>
      <c r="P27" s="48"/>
      <c r="Q27" s="48"/>
      <c r="R27" s="49" t="s">
        <v>1014</v>
      </c>
      <c r="S27" s="50" t="s">
        <v>1013</v>
      </c>
      <c r="T27" s="51">
        <f>+IF(ISERR(S27/R27*100),"N/A",ROUND(S27/R27*100,2))</f>
        <v>69.14</v>
      </c>
      <c r="U27" s="50" t="s">
        <v>1013</v>
      </c>
      <c r="V27" s="51">
        <f>+IF(ISERR(U27/S27*100),"N/A",ROUND(U27/S27*100,2))</f>
        <v>100</v>
      </c>
      <c r="W27" s="52">
        <f>+IF(ISERR(U27/R27*100),"N/A",ROUND(U27/R27*100,2))</f>
        <v>69.14</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71" t="s">
        <v>1012</v>
      </c>
      <c r="C29" s="72"/>
      <c r="D29" s="72"/>
      <c r="E29" s="72"/>
      <c r="F29" s="72"/>
      <c r="G29" s="72"/>
      <c r="H29" s="72"/>
      <c r="I29" s="72"/>
      <c r="J29" s="72"/>
      <c r="K29" s="72"/>
      <c r="L29" s="72"/>
      <c r="M29" s="72"/>
      <c r="N29" s="72"/>
      <c r="O29" s="72"/>
      <c r="P29" s="72"/>
      <c r="Q29" s="72"/>
      <c r="R29" s="72"/>
      <c r="S29" s="72"/>
      <c r="T29" s="72"/>
      <c r="U29" s="72"/>
      <c r="V29" s="72"/>
      <c r="W29" s="73"/>
    </row>
    <row r="30" spans="2:27" ht="1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7.5" customHeight="1" thickTop="1" x14ac:dyDescent="0.2">
      <c r="B31" s="71" t="s">
        <v>1011</v>
      </c>
      <c r="C31" s="72"/>
      <c r="D31" s="72"/>
      <c r="E31" s="72"/>
      <c r="F31" s="72"/>
      <c r="G31" s="72"/>
      <c r="H31" s="72"/>
      <c r="I31" s="72"/>
      <c r="J31" s="72"/>
      <c r="K31" s="72"/>
      <c r="L31" s="72"/>
      <c r="M31" s="72"/>
      <c r="N31" s="72"/>
      <c r="O31" s="72"/>
      <c r="P31" s="72"/>
      <c r="Q31" s="72"/>
      <c r="R31" s="72"/>
      <c r="S31" s="72"/>
      <c r="T31" s="72"/>
      <c r="U31" s="72"/>
      <c r="V31" s="72"/>
      <c r="W31" s="73"/>
    </row>
    <row r="32" spans="2:27" ht="31.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1010</v>
      </c>
      <c r="C33" s="72"/>
      <c r="D33" s="72"/>
      <c r="E33" s="72"/>
      <c r="F33" s="72"/>
      <c r="G33" s="72"/>
      <c r="H33" s="72"/>
      <c r="I33" s="72"/>
      <c r="J33" s="72"/>
      <c r="K33" s="72"/>
      <c r="L33" s="72"/>
      <c r="M33" s="72"/>
      <c r="N33" s="72"/>
      <c r="O33" s="72"/>
      <c r="P33" s="72"/>
      <c r="Q33" s="72"/>
      <c r="R33" s="72"/>
      <c r="S33" s="72"/>
      <c r="T33" s="72"/>
      <c r="U33" s="72"/>
      <c r="V33" s="72"/>
      <c r="W33" s="73"/>
    </row>
    <row r="34" spans="2:23" ht="36.6" customHeight="1"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B24:Q25"/>
    <mergeCell ref="S24:T24"/>
    <mergeCell ref="V24:W24"/>
    <mergeCell ref="B26:D26"/>
    <mergeCell ref="B27:D27"/>
    <mergeCell ref="Q19:R20"/>
    <mergeCell ref="S19:S20"/>
    <mergeCell ref="T19:T20"/>
    <mergeCell ref="B29:W30"/>
    <mergeCell ref="B31:W32"/>
    <mergeCell ref="B33:W34"/>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124" t="s">
        <v>896</v>
      </c>
      <c r="E4" s="124"/>
      <c r="F4" s="124"/>
      <c r="G4" s="124"/>
      <c r="H4" s="125"/>
      <c r="I4" s="18"/>
      <c r="J4" s="126" t="s">
        <v>7</v>
      </c>
      <c r="K4" s="124"/>
      <c r="L4" s="17" t="s">
        <v>1041</v>
      </c>
      <c r="M4" s="127" t="s">
        <v>1040</v>
      </c>
      <c r="N4" s="127"/>
      <c r="O4" s="127"/>
      <c r="P4" s="127"/>
      <c r="Q4" s="128"/>
      <c r="R4" s="19"/>
      <c r="S4" s="129" t="s">
        <v>10</v>
      </c>
      <c r="T4" s="130"/>
      <c r="U4" s="130"/>
      <c r="V4" s="131" t="s">
        <v>691</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1035</v>
      </c>
      <c r="D6" s="113" t="s">
        <v>1039</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725190</v>
      </c>
      <c r="K8" s="26" t="s">
        <v>109</v>
      </c>
      <c r="L8" s="26">
        <v>688930</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44" customHeight="1" thickTop="1" thickBot="1" x14ac:dyDescent="0.25">
      <c r="B10" s="27" t="s">
        <v>21</v>
      </c>
      <c r="C10" s="117" t="s">
        <v>1038</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1037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1036</v>
      </c>
      <c r="C21" s="94"/>
      <c r="D21" s="94"/>
      <c r="E21" s="94"/>
      <c r="F21" s="94"/>
      <c r="G21" s="94"/>
      <c r="H21" s="94"/>
      <c r="I21" s="94"/>
      <c r="J21" s="94"/>
      <c r="K21" s="94"/>
      <c r="L21" s="94"/>
      <c r="M21" s="95" t="s">
        <v>1035</v>
      </c>
      <c r="N21" s="95"/>
      <c r="O21" s="95" t="s">
        <v>761</v>
      </c>
      <c r="P21" s="95"/>
      <c r="Q21" s="96" t="s">
        <v>61</v>
      </c>
      <c r="R21" s="96"/>
      <c r="S21" s="34" t="s">
        <v>1034</v>
      </c>
      <c r="T21" s="34" t="s">
        <v>49</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1033</v>
      </c>
      <c r="F25" s="55"/>
      <c r="G25" s="55"/>
      <c r="H25" s="41"/>
      <c r="I25" s="41"/>
      <c r="J25" s="41"/>
      <c r="K25" s="41"/>
      <c r="L25" s="41"/>
      <c r="M25" s="41"/>
      <c r="N25" s="41"/>
      <c r="O25" s="41"/>
      <c r="P25" s="42"/>
      <c r="Q25" s="42"/>
      <c r="R25" s="43" t="s">
        <v>691</v>
      </c>
      <c r="S25" s="44" t="s">
        <v>12</v>
      </c>
      <c r="T25" s="42"/>
      <c r="U25" s="44" t="s">
        <v>1031</v>
      </c>
      <c r="V25" s="42"/>
      <c r="W25" s="45">
        <f>+IF(ISERR(U25/R25*100),"N/A",ROUND(U25/R25*100,2))</f>
        <v>29.5</v>
      </c>
    </row>
    <row r="26" spans="2:27" ht="26.25" customHeight="1" thickBot="1" x14ac:dyDescent="0.25">
      <c r="B26" s="88" t="s">
        <v>75</v>
      </c>
      <c r="C26" s="89"/>
      <c r="D26" s="89"/>
      <c r="E26" s="56" t="s">
        <v>1033</v>
      </c>
      <c r="F26" s="56"/>
      <c r="G26" s="56"/>
      <c r="H26" s="47"/>
      <c r="I26" s="47"/>
      <c r="J26" s="47"/>
      <c r="K26" s="47"/>
      <c r="L26" s="47"/>
      <c r="M26" s="47"/>
      <c r="N26" s="47"/>
      <c r="O26" s="47"/>
      <c r="P26" s="48"/>
      <c r="Q26" s="48"/>
      <c r="R26" s="49" t="s">
        <v>691</v>
      </c>
      <c r="S26" s="50" t="s">
        <v>1032</v>
      </c>
      <c r="T26" s="51">
        <f>+IF(ISERR(S26/R26*100),"N/A",ROUND(S26/R26*100,2))</f>
        <v>36.520000000000003</v>
      </c>
      <c r="U26" s="50" t="s">
        <v>1031</v>
      </c>
      <c r="V26" s="51">
        <f>+IF(ISERR(U26/S26*100),"N/A",ROUND(U26/S26*100,2))</f>
        <v>80.77</v>
      </c>
      <c r="W26" s="52">
        <f>+IF(ISERR(U26/R26*100),"N/A",ROUND(U26/R26*100,2))</f>
        <v>29.5</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71" t="s">
        <v>1030</v>
      </c>
      <c r="C28" s="72"/>
      <c r="D28" s="72"/>
      <c r="E28" s="72"/>
      <c r="F28" s="72"/>
      <c r="G28" s="72"/>
      <c r="H28" s="72"/>
      <c r="I28" s="72"/>
      <c r="J28" s="72"/>
      <c r="K28" s="72"/>
      <c r="L28" s="72"/>
      <c r="M28" s="72"/>
      <c r="N28" s="72"/>
      <c r="O28" s="72"/>
      <c r="P28" s="72"/>
      <c r="Q28" s="72"/>
      <c r="R28" s="72"/>
      <c r="S28" s="72"/>
      <c r="T28" s="72"/>
      <c r="U28" s="72"/>
      <c r="V28" s="72"/>
      <c r="W28" s="73"/>
    </row>
    <row r="29" spans="2:27" ht="15"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7.5" customHeight="1" thickTop="1" x14ac:dyDescent="0.2">
      <c r="B30" s="71" t="s">
        <v>1029</v>
      </c>
      <c r="C30" s="72"/>
      <c r="D30" s="72"/>
      <c r="E30" s="72"/>
      <c r="F30" s="72"/>
      <c r="G30" s="72"/>
      <c r="H30" s="72"/>
      <c r="I30" s="72"/>
      <c r="J30" s="72"/>
      <c r="K30" s="72"/>
      <c r="L30" s="72"/>
      <c r="M30" s="72"/>
      <c r="N30" s="72"/>
      <c r="O30" s="72"/>
      <c r="P30" s="72"/>
      <c r="Q30" s="72"/>
      <c r="R30" s="72"/>
      <c r="S30" s="72"/>
      <c r="T30" s="72"/>
      <c r="U30" s="72"/>
      <c r="V30" s="72"/>
      <c r="W30" s="73"/>
    </row>
    <row r="31" spans="2:27" ht="48"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47.45" customHeight="1" thickTop="1" x14ac:dyDescent="0.2">
      <c r="B32" s="71" t="s">
        <v>1028</v>
      </c>
      <c r="C32" s="72"/>
      <c r="D32" s="72"/>
      <c r="E32" s="72"/>
      <c r="F32" s="72"/>
      <c r="G32" s="72"/>
      <c r="H32" s="72"/>
      <c r="I32" s="72"/>
      <c r="J32" s="72"/>
      <c r="K32" s="72"/>
      <c r="L32" s="72"/>
      <c r="M32" s="72"/>
      <c r="N32" s="72"/>
      <c r="O32" s="72"/>
      <c r="P32" s="72"/>
      <c r="Q32" s="72"/>
      <c r="R32" s="72"/>
      <c r="S32" s="72"/>
      <c r="T32" s="72"/>
      <c r="U32" s="72"/>
      <c r="V32" s="72"/>
      <c r="W32" s="73"/>
    </row>
    <row r="33" spans="2:23" ht="21.6" customHeight="1"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124" t="s">
        <v>896</v>
      </c>
      <c r="E4" s="124"/>
      <c r="F4" s="124"/>
      <c r="G4" s="124"/>
      <c r="H4" s="125"/>
      <c r="I4" s="18"/>
      <c r="J4" s="126" t="s">
        <v>7</v>
      </c>
      <c r="K4" s="124"/>
      <c r="L4" s="17" t="s">
        <v>296</v>
      </c>
      <c r="M4" s="127" t="s">
        <v>295</v>
      </c>
      <c r="N4" s="127"/>
      <c r="O4" s="127"/>
      <c r="P4" s="127"/>
      <c r="Q4" s="128"/>
      <c r="R4" s="19"/>
      <c r="S4" s="129" t="s">
        <v>10</v>
      </c>
      <c r="T4" s="130"/>
      <c r="U4" s="130"/>
      <c r="V4" s="131" t="s">
        <v>1052</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879</v>
      </c>
      <c r="D6" s="113" t="s">
        <v>892</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126129</v>
      </c>
      <c r="K8" s="26">
        <v>12201</v>
      </c>
      <c r="L8" s="26">
        <v>28317</v>
      </c>
      <c r="M8" s="26">
        <v>10290</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1051</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907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1050</v>
      </c>
      <c r="C21" s="94"/>
      <c r="D21" s="94"/>
      <c r="E21" s="94"/>
      <c r="F21" s="94"/>
      <c r="G21" s="94"/>
      <c r="H21" s="94"/>
      <c r="I21" s="94"/>
      <c r="J21" s="94"/>
      <c r="K21" s="94"/>
      <c r="L21" s="94"/>
      <c r="M21" s="95" t="s">
        <v>879</v>
      </c>
      <c r="N21" s="95"/>
      <c r="O21" s="95" t="s">
        <v>69</v>
      </c>
      <c r="P21" s="95"/>
      <c r="Q21" s="96" t="s">
        <v>52</v>
      </c>
      <c r="R21" s="96"/>
      <c r="S21" s="34" t="s">
        <v>1049</v>
      </c>
      <c r="T21" s="34" t="s">
        <v>1048</v>
      </c>
      <c r="U21" s="34" t="s">
        <v>1048</v>
      </c>
      <c r="V21" s="34">
        <f>+IF(ISERR(U21/T21*100),"N/A",ROUND(U21/T21*100,2))</f>
        <v>100</v>
      </c>
      <c r="W21" s="35">
        <f>+IF(ISERR(U21/S21*100),"N/A",ROUND(U21/S21*100,2))</f>
        <v>99.23</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872</v>
      </c>
      <c r="F25" s="55"/>
      <c r="G25" s="55"/>
      <c r="H25" s="41"/>
      <c r="I25" s="41"/>
      <c r="J25" s="41"/>
      <c r="K25" s="41"/>
      <c r="L25" s="41"/>
      <c r="M25" s="41"/>
      <c r="N25" s="41"/>
      <c r="O25" s="41"/>
      <c r="P25" s="42"/>
      <c r="Q25" s="42"/>
      <c r="R25" s="43" t="s">
        <v>1047</v>
      </c>
      <c r="S25" s="44" t="s">
        <v>12</v>
      </c>
      <c r="T25" s="42"/>
      <c r="U25" s="44" t="s">
        <v>1045</v>
      </c>
      <c r="V25" s="42"/>
      <c r="W25" s="45">
        <f>+IF(ISERR(U25/R25*100),"N/A",ROUND(U25/R25*100,2))</f>
        <v>48.4</v>
      </c>
    </row>
    <row r="26" spans="2:27" ht="26.25" customHeight="1" thickBot="1" x14ac:dyDescent="0.25">
      <c r="B26" s="88" t="s">
        <v>75</v>
      </c>
      <c r="C26" s="89"/>
      <c r="D26" s="89"/>
      <c r="E26" s="56" t="s">
        <v>872</v>
      </c>
      <c r="F26" s="56"/>
      <c r="G26" s="56"/>
      <c r="H26" s="47"/>
      <c r="I26" s="47"/>
      <c r="J26" s="47"/>
      <c r="K26" s="47"/>
      <c r="L26" s="47"/>
      <c r="M26" s="47"/>
      <c r="N26" s="47"/>
      <c r="O26" s="47"/>
      <c r="P26" s="48"/>
      <c r="Q26" s="48"/>
      <c r="R26" s="49" t="s">
        <v>1047</v>
      </c>
      <c r="S26" s="50" t="s">
        <v>1046</v>
      </c>
      <c r="T26" s="51">
        <f>+IF(ISERR(S26/R26*100),"N/A",ROUND(S26/R26*100,2))</f>
        <v>65.97</v>
      </c>
      <c r="U26" s="50" t="s">
        <v>1045</v>
      </c>
      <c r="V26" s="51">
        <f>+IF(ISERR(U26/S26*100),"N/A",ROUND(U26/S26*100,2))</f>
        <v>73.37</v>
      </c>
      <c r="W26" s="52">
        <f>+IF(ISERR(U26/R26*100),"N/A",ROUND(U26/R26*100,2))</f>
        <v>48.4</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52.15" customHeight="1" thickTop="1" x14ac:dyDescent="0.2">
      <c r="B28" s="71" t="s">
        <v>1044</v>
      </c>
      <c r="C28" s="72"/>
      <c r="D28" s="72"/>
      <c r="E28" s="72"/>
      <c r="F28" s="72"/>
      <c r="G28" s="72"/>
      <c r="H28" s="72"/>
      <c r="I28" s="72"/>
      <c r="J28" s="72"/>
      <c r="K28" s="72"/>
      <c r="L28" s="72"/>
      <c r="M28" s="72"/>
      <c r="N28" s="72"/>
      <c r="O28" s="72"/>
      <c r="P28" s="72"/>
      <c r="Q28" s="72"/>
      <c r="R28" s="72"/>
      <c r="S28" s="72"/>
      <c r="T28" s="72"/>
      <c r="U28" s="72"/>
      <c r="V28" s="72"/>
      <c r="W28" s="73"/>
    </row>
    <row r="29" spans="2:27" ht="52.15"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7.5" customHeight="1" thickTop="1" x14ac:dyDescent="0.2">
      <c r="B30" s="71" t="s">
        <v>1043</v>
      </c>
      <c r="C30" s="72"/>
      <c r="D30" s="72"/>
      <c r="E30" s="72"/>
      <c r="F30" s="72"/>
      <c r="G30" s="72"/>
      <c r="H30" s="72"/>
      <c r="I30" s="72"/>
      <c r="J30" s="72"/>
      <c r="K30" s="72"/>
      <c r="L30" s="72"/>
      <c r="M30" s="72"/>
      <c r="N30" s="72"/>
      <c r="O30" s="72"/>
      <c r="P30" s="72"/>
      <c r="Q30" s="72"/>
      <c r="R30" s="72"/>
      <c r="S30" s="72"/>
      <c r="T30" s="72"/>
      <c r="U30" s="72"/>
      <c r="V30" s="72"/>
      <c r="W30" s="73"/>
    </row>
    <row r="31" spans="2:27" ht="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1042</v>
      </c>
      <c r="C32" s="72"/>
      <c r="D32" s="72"/>
      <c r="E32" s="72"/>
      <c r="F32" s="72"/>
      <c r="G32" s="72"/>
      <c r="H32" s="72"/>
      <c r="I32" s="72"/>
      <c r="J32" s="72"/>
      <c r="K32" s="72"/>
      <c r="L32" s="72"/>
      <c r="M32" s="72"/>
      <c r="N32" s="72"/>
      <c r="O32" s="72"/>
      <c r="P32" s="72"/>
      <c r="Q32" s="72"/>
      <c r="R32" s="72"/>
      <c r="S32" s="72"/>
      <c r="T32" s="72"/>
      <c r="U32" s="72"/>
      <c r="V32" s="72"/>
      <c r="W32" s="73"/>
    </row>
    <row r="33" spans="2:23" ht="28.9" customHeight="1"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124" t="s">
        <v>896</v>
      </c>
      <c r="E4" s="124"/>
      <c r="F4" s="124"/>
      <c r="G4" s="124"/>
      <c r="H4" s="125"/>
      <c r="I4" s="18"/>
      <c r="J4" s="126" t="s">
        <v>7</v>
      </c>
      <c r="K4" s="124"/>
      <c r="L4" s="17" t="s">
        <v>300</v>
      </c>
      <c r="M4" s="127" t="s">
        <v>299</v>
      </c>
      <c r="N4" s="127"/>
      <c r="O4" s="127"/>
      <c r="P4" s="127"/>
      <c r="Q4" s="128"/>
      <c r="R4" s="19"/>
      <c r="S4" s="129" t="s">
        <v>10</v>
      </c>
      <c r="T4" s="130"/>
      <c r="U4" s="130"/>
      <c r="V4" s="131" t="s">
        <v>1060</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5.450000000000003" customHeight="1" thickBot="1" x14ac:dyDescent="0.25">
      <c r="B6" s="20" t="s">
        <v>13</v>
      </c>
      <c r="C6" s="21" t="s">
        <v>879</v>
      </c>
      <c r="D6" s="113" t="s">
        <v>892</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9540</v>
      </c>
      <c r="K8" s="26">
        <v>2140</v>
      </c>
      <c r="L8" s="26">
        <v>2009</v>
      </c>
      <c r="M8" s="26" t="s">
        <v>1059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1058</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907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1057</v>
      </c>
      <c r="C21" s="94"/>
      <c r="D21" s="94"/>
      <c r="E21" s="94"/>
      <c r="F21" s="94"/>
      <c r="G21" s="94"/>
      <c r="H21" s="94"/>
      <c r="I21" s="94"/>
      <c r="J21" s="94"/>
      <c r="K21" s="94"/>
      <c r="L21" s="94"/>
      <c r="M21" s="95" t="s">
        <v>879</v>
      </c>
      <c r="N21" s="95"/>
      <c r="O21" s="95" t="s">
        <v>27</v>
      </c>
      <c r="P21" s="95"/>
      <c r="Q21" s="96" t="s">
        <v>61</v>
      </c>
      <c r="R21" s="96"/>
      <c r="S21" s="34" t="s">
        <v>124</v>
      </c>
      <c r="T21" s="34" t="s">
        <v>49</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872</v>
      </c>
      <c r="F25" s="55"/>
      <c r="G25" s="55"/>
      <c r="H25" s="41"/>
      <c r="I25" s="41"/>
      <c r="J25" s="41"/>
      <c r="K25" s="41"/>
      <c r="L25" s="41"/>
      <c r="M25" s="41"/>
      <c r="N25" s="41"/>
      <c r="O25" s="41"/>
      <c r="P25" s="42"/>
      <c r="Q25" s="42"/>
      <c r="R25" s="43" t="s">
        <v>1056</v>
      </c>
      <c r="S25" s="44" t="s">
        <v>12</v>
      </c>
      <c r="T25" s="42"/>
      <c r="U25" s="44" t="s">
        <v>448</v>
      </c>
      <c r="V25" s="42"/>
      <c r="W25" s="45">
        <f>+IF(ISERR(U25/R25*100),"N/A",ROUND(U25/R25*100,2))</f>
        <v>63.35</v>
      </c>
    </row>
    <row r="26" spans="2:27" ht="26.25" customHeight="1" thickBot="1" x14ac:dyDescent="0.25">
      <c r="B26" s="88" t="s">
        <v>75</v>
      </c>
      <c r="C26" s="89"/>
      <c r="D26" s="89"/>
      <c r="E26" s="56" t="s">
        <v>872</v>
      </c>
      <c r="F26" s="56"/>
      <c r="G26" s="56"/>
      <c r="H26" s="47"/>
      <c r="I26" s="47"/>
      <c r="J26" s="47"/>
      <c r="K26" s="47"/>
      <c r="L26" s="47"/>
      <c r="M26" s="47"/>
      <c r="N26" s="47"/>
      <c r="O26" s="47"/>
      <c r="P26" s="48"/>
      <c r="Q26" s="48"/>
      <c r="R26" s="49" t="s">
        <v>1056</v>
      </c>
      <c r="S26" s="50" t="s">
        <v>448</v>
      </c>
      <c r="T26" s="51">
        <f>+IF(ISERR(S26/R26*100),"N/A",ROUND(S26/R26*100,2))</f>
        <v>63.35</v>
      </c>
      <c r="U26" s="50" t="s">
        <v>448</v>
      </c>
      <c r="V26" s="51">
        <f>+IF(ISERR(U26/S26*100),"N/A",ROUND(U26/S26*100,2))</f>
        <v>100</v>
      </c>
      <c r="W26" s="52">
        <f>+IF(ISERR(U26/R26*100),"N/A",ROUND(U26/R26*100,2))</f>
        <v>63.35</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71" t="s">
        <v>1055</v>
      </c>
      <c r="C28" s="72"/>
      <c r="D28" s="72"/>
      <c r="E28" s="72"/>
      <c r="F28" s="72"/>
      <c r="G28" s="72"/>
      <c r="H28" s="72"/>
      <c r="I28" s="72"/>
      <c r="J28" s="72"/>
      <c r="K28" s="72"/>
      <c r="L28" s="72"/>
      <c r="M28" s="72"/>
      <c r="N28" s="72"/>
      <c r="O28" s="72"/>
      <c r="P28" s="72"/>
      <c r="Q28" s="72"/>
      <c r="R28" s="72"/>
      <c r="S28" s="72"/>
      <c r="T28" s="72"/>
      <c r="U28" s="72"/>
      <c r="V28" s="72"/>
      <c r="W28" s="73"/>
    </row>
    <row r="29" spans="2:27" ht="34.9"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7.5" customHeight="1" thickTop="1" x14ac:dyDescent="0.2">
      <c r="B30" s="71" t="s">
        <v>1054</v>
      </c>
      <c r="C30" s="72"/>
      <c r="D30" s="72"/>
      <c r="E30" s="72"/>
      <c r="F30" s="72"/>
      <c r="G30" s="72"/>
      <c r="H30" s="72"/>
      <c r="I30" s="72"/>
      <c r="J30" s="72"/>
      <c r="K30" s="72"/>
      <c r="L30" s="72"/>
      <c r="M30" s="72"/>
      <c r="N30" s="72"/>
      <c r="O30" s="72"/>
      <c r="P30" s="72"/>
      <c r="Q30" s="72"/>
      <c r="R30" s="72"/>
      <c r="S30" s="72"/>
      <c r="T30" s="72"/>
      <c r="U30" s="72"/>
      <c r="V30" s="72"/>
      <c r="W30" s="73"/>
    </row>
    <row r="31" spans="2:27" ht="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1053</v>
      </c>
      <c r="C32" s="72"/>
      <c r="D32" s="72"/>
      <c r="E32" s="72"/>
      <c r="F32" s="72"/>
      <c r="G32" s="72"/>
      <c r="H32" s="72"/>
      <c r="I32" s="72"/>
      <c r="J32" s="72"/>
      <c r="K32" s="72"/>
      <c r="L32" s="72"/>
      <c r="M32" s="72"/>
      <c r="N32" s="72"/>
      <c r="O32" s="72"/>
      <c r="P32" s="72"/>
      <c r="Q32" s="72"/>
      <c r="R32" s="72"/>
      <c r="S32" s="72"/>
      <c r="T32" s="72"/>
      <c r="U32" s="72"/>
      <c r="V32" s="72"/>
      <c r="W32" s="73"/>
    </row>
    <row r="33" spans="2:23" ht="13.5"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124" t="s">
        <v>896</v>
      </c>
      <c r="E4" s="124"/>
      <c r="F4" s="124"/>
      <c r="G4" s="124"/>
      <c r="H4" s="125"/>
      <c r="I4" s="18"/>
      <c r="J4" s="126" t="s">
        <v>7</v>
      </c>
      <c r="K4" s="124"/>
      <c r="L4" s="17" t="s">
        <v>116</v>
      </c>
      <c r="M4" s="127" t="s">
        <v>1073</v>
      </c>
      <c r="N4" s="127"/>
      <c r="O4" s="127"/>
      <c r="P4" s="127"/>
      <c r="Q4" s="128"/>
      <c r="R4" s="19"/>
      <c r="S4" s="129" t="s">
        <v>10</v>
      </c>
      <c r="T4" s="130"/>
      <c r="U4" s="130"/>
      <c r="V4" s="131" t="s">
        <v>1072</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4.9" customHeight="1" thickBot="1" x14ac:dyDescent="0.25">
      <c r="B6" s="20" t="s">
        <v>13</v>
      </c>
      <c r="C6" s="21" t="s">
        <v>879</v>
      </c>
      <c r="D6" s="113" t="s">
        <v>892</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6015</v>
      </c>
      <c r="K8" s="26" t="s">
        <v>109</v>
      </c>
      <c r="L8" s="26">
        <v>2821</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1071</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907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1070</v>
      </c>
      <c r="C21" s="94"/>
      <c r="D21" s="94"/>
      <c r="E21" s="94"/>
      <c r="F21" s="94"/>
      <c r="G21" s="94"/>
      <c r="H21" s="94"/>
      <c r="I21" s="94"/>
      <c r="J21" s="94"/>
      <c r="K21" s="94"/>
      <c r="L21" s="94"/>
      <c r="M21" s="95" t="s">
        <v>879</v>
      </c>
      <c r="N21" s="95"/>
      <c r="O21" s="95" t="s">
        <v>191</v>
      </c>
      <c r="P21" s="95"/>
      <c r="Q21" s="96" t="s">
        <v>52</v>
      </c>
      <c r="R21" s="96"/>
      <c r="S21" s="34" t="s">
        <v>1069</v>
      </c>
      <c r="T21" s="34" t="s">
        <v>1068</v>
      </c>
      <c r="U21" s="34" t="s">
        <v>1067</v>
      </c>
      <c r="V21" s="34">
        <f>+IF(ISERR(U21/T21*100),"N/A",ROUND(U21/T21*100,2))</f>
        <v>105.71</v>
      </c>
      <c r="W21" s="35">
        <f>+IF(ISERR(U21/S21*100),"N/A",ROUND(U21/S21*100,2))</f>
        <v>26.96</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872</v>
      </c>
      <c r="F25" s="55"/>
      <c r="G25" s="55"/>
      <c r="H25" s="41"/>
      <c r="I25" s="41"/>
      <c r="J25" s="41"/>
      <c r="K25" s="41"/>
      <c r="L25" s="41"/>
      <c r="M25" s="41"/>
      <c r="N25" s="41"/>
      <c r="O25" s="41"/>
      <c r="P25" s="42"/>
      <c r="Q25" s="42"/>
      <c r="R25" s="43" t="s">
        <v>1066</v>
      </c>
      <c r="S25" s="44" t="s">
        <v>12</v>
      </c>
      <c r="T25" s="42"/>
      <c r="U25" s="44" t="s">
        <v>1064</v>
      </c>
      <c r="V25" s="42"/>
      <c r="W25" s="45">
        <f>+IF(ISERR(U25/R25*100),"N/A",ROUND(U25/R25*100,2))</f>
        <v>66.77</v>
      </c>
    </row>
    <row r="26" spans="2:27" ht="26.25" customHeight="1" thickBot="1" x14ac:dyDescent="0.25">
      <c r="B26" s="88" t="s">
        <v>75</v>
      </c>
      <c r="C26" s="89"/>
      <c r="D26" s="89"/>
      <c r="E26" s="56" t="s">
        <v>872</v>
      </c>
      <c r="F26" s="56"/>
      <c r="G26" s="56"/>
      <c r="H26" s="47"/>
      <c r="I26" s="47"/>
      <c r="J26" s="47"/>
      <c r="K26" s="47"/>
      <c r="L26" s="47"/>
      <c r="M26" s="47"/>
      <c r="N26" s="47"/>
      <c r="O26" s="47"/>
      <c r="P26" s="48"/>
      <c r="Q26" s="48"/>
      <c r="R26" s="49" t="s">
        <v>1066</v>
      </c>
      <c r="S26" s="50" t="s">
        <v>1065</v>
      </c>
      <c r="T26" s="51">
        <f>+IF(ISERR(S26/R26*100),"N/A",ROUND(S26/R26*100,2))</f>
        <v>66.84</v>
      </c>
      <c r="U26" s="50" t="s">
        <v>1064</v>
      </c>
      <c r="V26" s="51">
        <f>+IF(ISERR(U26/S26*100),"N/A",ROUND(U26/S26*100,2))</f>
        <v>99.9</v>
      </c>
      <c r="W26" s="52">
        <f>+IF(ISERR(U26/R26*100),"N/A",ROUND(U26/R26*100,2))</f>
        <v>66.77</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64.150000000000006" customHeight="1" thickTop="1" x14ac:dyDescent="0.2">
      <c r="B28" s="71" t="s">
        <v>1063</v>
      </c>
      <c r="C28" s="72"/>
      <c r="D28" s="72"/>
      <c r="E28" s="72"/>
      <c r="F28" s="72"/>
      <c r="G28" s="72"/>
      <c r="H28" s="72"/>
      <c r="I28" s="72"/>
      <c r="J28" s="72"/>
      <c r="K28" s="72"/>
      <c r="L28" s="72"/>
      <c r="M28" s="72"/>
      <c r="N28" s="72"/>
      <c r="O28" s="72"/>
      <c r="P28" s="72"/>
      <c r="Q28" s="72"/>
      <c r="R28" s="72"/>
      <c r="S28" s="72"/>
      <c r="T28" s="72"/>
      <c r="U28" s="72"/>
      <c r="V28" s="72"/>
      <c r="W28" s="73"/>
    </row>
    <row r="29" spans="2:27" ht="54.75"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7.5" customHeight="1" thickTop="1" x14ac:dyDescent="0.2">
      <c r="B30" s="71" t="s">
        <v>1062</v>
      </c>
      <c r="C30" s="72"/>
      <c r="D30" s="72"/>
      <c r="E30" s="72"/>
      <c r="F30" s="72"/>
      <c r="G30" s="72"/>
      <c r="H30" s="72"/>
      <c r="I30" s="72"/>
      <c r="J30" s="72"/>
      <c r="K30" s="72"/>
      <c r="L30" s="72"/>
      <c r="M30" s="72"/>
      <c r="N30" s="72"/>
      <c r="O30" s="72"/>
      <c r="P30" s="72"/>
      <c r="Q30" s="72"/>
      <c r="R30" s="72"/>
      <c r="S30" s="72"/>
      <c r="T30" s="72"/>
      <c r="U30" s="72"/>
      <c r="V30" s="72"/>
      <c r="W30" s="73"/>
    </row>
    <row r="31" spans="2:27" ht="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1061</v>
      </c>
      <c r="C32" s="72"/>
      <c r="D32" s="72"/>
      <c r="E32" s="72"/>
      <c r="F32" s="72"/>
      <c r="G32" s="72"/>
      <c r="H32" s="72"/>
      <c r="I32" s="72"/>
      <c r="J32" s="72"/>
      <c r="K32" s="72"/>
      <c r="L32" s="72"/>
      <c r="M32" s="72"/>
      <c r="N32" s="72"/>
      <c r="O32" s="72"/>
      <c r="P32" s="72"/>
      <c r="Q32" s="72"/>
      <c r="R32" s="72"/>
      <c r="S32" s="72"/>
      <c r="T32" s="72"/>
      <c r="U32" s="72"/>
      <c r="V32" s="72"/>
      <c r="W32" s="73"/>
    </row>
    <row r="33" spans="2:23" ht="28.9" customHeight="1"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124" t="s">
        <v>896</v>
      </c>
      <c r="E4" s="124"/>
      <c r="F4" s="124"/>
      <c r="G4" s="124"/>
      <c r="H4" s="125"/>
      <c r="I4" s="18"/>
      <c r="J4" s="126" t="s">
        <v>7</v>
      </c>
      <c r="K4" s="124"/>
      <c r="L4" s="17" t="s">
        <v>1086</v>
      </c>
      <c r="M4" s="127" t="s">
        <v>1085</v>
      </c>
      <c r="N4" s="127"/>
      <c r="O4" s="127"/>
      <c r="P4" s="127"/>
      <c r="Q4" s="128"/>
      <c r="R4" s="19"/>
      <c r="S4" s="129" t="s">
        <v>10</v>
      </c>
      <c r="T4" s="130"/>
      <c r="U4" s="130"/>
      <c r="V4" s="131" t="s">
        <v>1084</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3.6" customHeight="1" thickBot="1" x14ac:dyDescent="0.25">
      <c r="B6" s="20" t="s">
        <v>13</v>
      </c>
      <c r="C6" s="21" t="s">
        <v>1035</v>
      </c>
      <c r="D6" s="113" t="s">
        <v>1039</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250000</v>
      </c>
      <c r="K8" s="26" t="s">
        <v>109</v>
      </c>
      <c r="L8" s="26" t="s">
        <v>1083</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1082</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1037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1081</v>
      </c>
      <c r="C21" s="94"/>
      <c r="D21" s="94"/>
      <c r="E21" s="94"/>
      <c r="F21" s="94"/>
      <c r="G21" s="94"/>
      <c r="H21" s="94"/>
      <c r="I21" s="94"/>
      <c r="J21" s="94"/>
      <c r="K21" s="94"/>
      <c r="L21" s="94"/>
      <c r="M21" s="95" t="s">
        <v>1035</v>
      </c>
      <c r="N21" s="95"/>
      <c r="O21" s="95" t="s">
        <v>1080</v>
      </c>
      <c r="P21" s="95"/>
      <c r="Q21" s="96" t="s">
        <v>47</v>
      </c>
      <c r="R21" s="96"/>
      <c r="S21" s="34" t="s">
        <v>278</v>
      </c>
      <c r="T21" s="34" t="s">
        <v>49</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1033</v>
      </c>
      <c r="F25" s="55"/>
      <c r="G25" s="55"/>
      <c r="H25" s="41"/>
      <c r="I25" s="41"/>
      <c r="J25" s="41"/>
      <c r="K25" s="41"/>
      <c r="L25" s="41"/>
      <c r="M25" s="41"/>
      <c r="N25" s="41"/>
      <c r="O25" s="41"/>
      <c r="P25" s="42"/>
      <c r="Q25" s="42"/>
      <c r="R25" s="43" t="s">
        <v>1079</v>
      </c>
      <c r="S25" s="44" t="s">
        <v>12</v>
      </c>
      <c r="T25" s="42"/>
      <c r="U25" s="44" t="s">
        <v>1077</v>
      </c>
      <c r="V25" s="42"/>
      <c r="W25" s="45">
        <f>+IF(ISERR(U25/R25*100),"N/A",ROUND(U25/R25*100,2))</f>
        <v>30.56</v>
      </c>
    </row>
    <row r="26" spans="2:27" ht="26.25" customHeight="1" thickBot="1" x14ac:dyDescent="0.25">
      <c r="B26" s="88" t="s">
        <v>75</v>
      </c>
      <c r="C26" s="89"/>
      <c r="D26" s="89"/>
      <c r="E26" s="56" t="s">
        <v>1033</v>
      </c>
      <c r="F26" s="56"/>
      <c r="G26" s="56"/>
      <c r="H26" s="47"/>
      <c r="I26" s="47"/>
      <c r="J26" s="47"/>
      <c r="K26" s="47"/>
      <c r="L26" s="47"/>
      <c r="M26" s="47"/>
      <c r="N26" s="47"/>
      <c r="O26" s="47"/>
      <c r="P26" s="48"/>
      <c r="Q26" s="48"/>
      <c r="R26" s="49" t="s">
        <v>1078</v>
      </c>
      <c r="S26" s="50" t="s">
        <v>1077</v>
      </c>
      <c r="T26" s="51">
        <f>+IF(ISERR(S26/R26*100),"N/A",ROUND(S26/R26*100,2))</f>
        <v>36.15</v>
      </c>
      <c r="U26" s="50" t="s">
        <v>1077</v>
      </c>
      <c r="V26" s="51">
        <f>+IF(ISERR(U26/S26*100),"N/A",ROUND(U26/S26*100,2))</f>
        <v>100</v>
      </c>
      <c r="W26" s="52">
        <f>+IF(ISERR(U26/R26*100),"N/A",ROUND(U26/R26*100,2))</f>
        <v>36.15</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71" t="s">
        <v>1076</v>
      </c>
      <c r="C28" s="72"/>
      <c r="D28" s="72"/>
      <c r="E28" s="72"/>
      <c r="F28" s="72"/>
      <c r="G28" s="72"/>
      <c r="H28" s="72"/>
      <c r="I28" s="72"/>
      <c r="J28" s="72"/>
      <c r="K28" s="72"/>
      <c r="L28" s="72"/>
      <c r="M28" s="72"/>
      <c r="N28" s="72"/>
      <c r="O28" s="72"/>
      <c r="P28" s="72"/>
      <c r="Q28" s="72"/>
      <c r="R28" s="72"/>
      <c r="S28" s="72"/>
      <c r="T28" s="72"/>
      <c r="U28" s="72"/>
      <c r="V28" s="72"/>
      <c r="W28" s="73"/>
    </row>
    <row r="29" spans="2:27" ht="27"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7.5" customHeight="1" thickTop="1" x14ac:dyDescent="0.2">
      <c r="B30" s="71" t="s">
        <v>1075</v>
      </c>
      <c r="C30" s="72"/>
      <c r="D30" s="72"/>
      <c r="E30" s="72"/>
      <c r="F30" s="72"/>
      <c r="G30" s="72"/>
      <c r="H30" s="72"/>
      <c r="I30" s="72"/>
      <c r="J30" s="72"/>
      <c r="K30" s="72"/>
      <c r="L30" s="72"/>
      <c r="M30" s="72"/>
      <c r="N30" s="72"/>
      <c r="O30" s="72"/>
      <c r="P30" s="72"/>
      <c r="Q30" s="72"/>
      <c r="R30" s="72"/>
      <c r="S30" s="72"/>
      <c r="T30" s="72"/>
      <c r="U30" s="72"/>
      <c r="V30" s="72"/>
      <c r="W30" s="73"/>
    </row>
    <row r="31" spans="2:27" ht="31.9"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1074</v>
      </c>
      <c r="C32" s="72"/>
      <c r="D32" s="72"/>
      <c r="E32" s="72"/>
      <c r="F32" s="72"/>
      <c r="G32" s="72"/>
      <c r="H32" s="72"/>
      <c r="I32" s="72"/>
      <c r="J32" s="72"/>
      <c r="K32" s="72"/>
      <c r="L32" s="72"/>
      <c r="M32" s="72"/>
      <c r="N32" s="72"/>
      <c r="O32" s="72"/>
      <c r="P32" s="72"/>
      <c r="Q32" s="72"/>
      <c r="R32" s="72"/>
      <c r="S32" s="72"/>
      <c r="T32" s="72"/>
      <c r="U32" s="72"/>
      <c r="V32" s="72"/>
      <c r="W32" s="73"/>
    </row>
    <row r="33" spans="2:23" ht="13.5"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3"/>
  <sheetViews>
    <sheetView zoomScale="63" zoomScaleNormal="63"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124" t="s">
        <v>896</v>
      </c>
      <c r="E4" s="124"/>
      <c r="F4" s="124"/>
      <c r="G4" s="124"/>
      <c r="H4" s="125"/>
      <c r="I4" s="18"/>
      <c r="J4" s="126" t="s">
        <v>7</v>
      </c>
      <c r="K4" s="124"/>
      <c r="L4" s="17" t="s">
        <v>1145</v>
      </c>
      <c r="M4" s="127" t="s">
        <v>1144</v>
      </c>
      <c r="N4" s="127"/>
      <c r="O4" s="127"/>
      <c r="P4" s="127"/>
      <c r="Q4" s="128"/>
      <c r="R4" s="19"/>
      <c r="S4" s="129" t="s">
        <v>10</v>
      </c>
      <c r="T4" s="130"/>
      <c r="U4" s="130"/>
      <c r="V4" s="131" t="s">
        <v>1143</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1.9" customHeight="1" thickBot="1" x14ac:dyDescent="0.25">
      <c r="B6" s="20" t="s">
        <v>13</v>
      </c>
      <c r="C6" s="21" t="s">
        <v>879</v>
      </c>
      <c r="D6" s="113" t="s">
        <v>892</v>
      </c>
      <c r="E6" s="113"/>
      <c r="F6" s="113"/>
      <c r="G6" s="113"/>
      <c r="H6" s="113"/>
      <c r="I6" s="22"/>
      <c r="J6" s="133" t="s">
        <v>16</v>
      </c>
      <c r="K6" s="133"/>
      <c r="L6" s="133" t="s">
        <v>17</v>
      </c>
      <c r="M6" s="133"/>
      <c r="N6" s="116" t="s">
        <v>12</v>
      </c>
      <c r="O6" s="116"/>
      <c r="P6" s="116"/>
      <c r="Q6" s="116"/>
      <c r="R6" s="116"/>
      <c r="S6" s="116"/>
      <c r="T6" s="116"/>
      <c r="U6" s="116"/>
      <c r="V6" s="116"/>
      <c r="W6" s="116"/>
    </row>
    <row r="7" spans="1:29" ht="31.9" customHeight="1" thickBot="1" x14ac:dyDescent="0.25">
      <c r="B7" s="23"/>
      <c r="C7" s="21" t="s">
        <v>1106</v>
      </c>
      <c r="D7" s="115" t="s">
        <v>1142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1.9" customHeight="1" thickBot="1" x14ac:dyDescent="0.25">
      <c r="B8" s="23"/>
      <c r="C8" s="21" t="s">
        <v>1133</v>
      </c>
      <c r="D8" s="115" t="s">
        <v>1141</v>
      </c>
      <c r="E8" s="115"/>
      <c r="F8" s="115"/>
      <c r="G8" s="115"/>
      <c r="H8" s="115"/>
      <c r="I8" s="22"/>
      <c r="J8" s="26">
        <v>19916</v>
      </c>
      <c r="K8" s="26">
        <v>4529</v>
      </c>
      <c r="L8" s="26">
        <v>15242</v>
      </c>
      <c r="M8" s="26">
        <v>1508</v>
      </c>
      <c r="N8" s="25"/>
      <c r="O8" s="22"/>
      <c r="P8" s="116" t="s">
        <v>12</v>
      </c>
      <c r="Q8" s="116"/>
      <c r="R8" s="116"/>
      <c r="S8" s="116"/>
      <c r="T8" s="116"/>
      <c r="U8" s="116"/>
      <c r="V8" s="116"/>
      <c r="W8" s="116"/>
    </row>
    <row r="9" spans="1:29" ht="31.9" customHeight="1" x14ac:dyDescent="0.2">
      <c r="B9" s="23"/>
      <c r="C9" s="21" t="s">
        <v>980</v>
      </c>
      <c r="D9" s="115" t="s">
        <v>1007</v>
      </c>
      <c r="E9" s="115"/>
      <c r="F9" s="115"/>
      <c r="G9" s="115"/>
      <c r="H9" s="115"/>
      <c r="I9" s="115" t="s">
        <v>12</v>
      </c>
      <c r="J9" s="115"/>
      <c r="K9" s="115"/>
      <c r="L9" s="115"/>
      <c r="M9" s="115"/>
      <c r="N9" s="115"/>
      <c r="O9" s="115"/>
      <c r="P9" s="115"/>
      <c r="Q9" s="115"/>
      <c r="R9" s="115"/>
      <c r="S9" s="115"/>
      <c r="T9" s="115"/>
      <c r="U9" s="115"/>
      <c r="V9" s="115"/>
      <c r="W9" s="116"/>
    </row>
    <row r="10" spans="1:29" ht="25.5" customHeight="1" thickBot="1" x14ac:dyDescent="0.25">
      <c r="B10" s="23"/>
      <c r="C10" s="116" t="s">
        <v>12</v>
      </c>
      <c r="D10" s="116"/>
      <c r="E10" s="116"/>
      <c r="F10" s="116"/>
      <c r="G10" s="116"/>
      <c r="H10" s="116"/>
      <c r="I10" s="116"/>
      <c r="J10" s="116"/>
      <c r="K10" s="116"/>
      <c r="L10" s="116"/>
      <c r="M10" s="116"/>
      <c r="N10" s="116"/>
      <c r="O10" s="116"/>
      <c r="P10" s="116"/>
      <c r="Q10" s="116"/>
      <c r="R10" s="116"/>
      <c r="S10" s="116"/>
      <c r="T10" s="116"/>
      <c r="U10" s="116"/>
      <c r="V10" s="116"/>
      <c r="W10" s="116"/>
    </row>
    <row r="11" spans="1:29" ht="299.25" customHeight="1" thickTop="1" thickBot="1" x14ac:dyDescent="0.25">
      <c r="B11" s="27" t="s">
        <v>21</v>
      </c>
      <c r="C11" s="117" t="s">
        <v>1140</v>
      </c>
      <c r="D11" s="117"/>
      <c r="E11" s="117"/>
      <c r="F11" s="117"/>
      <c r="G11" s="117"/>
      <c r="H11" s="117"/>
      <c r="I11" s="117"/>
      <c r="J11" s="117"/>
      <c r="K11" s="117"/>
      <c r="L11" s="117"/>
      <c r="M11" s="117"/>
      <c r="N11" s="117"/>
      <c r="O11" s="117"/>
      <c r="P11" s="117"/>
      <c r="Q11" s="117"/>
      <c r="R11" s="117"/>
      <c r="S11" s="117"/>
      <c r="T11" s="117"/>
      <c r="U11" s="117"/>
      <c r="V11" s="117"/>
      <c r="W11" s="118"/>
    </row>
    <row r="12" spans="1:29" ht="9" customHeight="1" thickTop="1" thickBot="1" x14ac:dyDescent="0.25"/>
    <row r="13" spans="1:29" ht="21.75" customHeight="1" thickTop="1" thickBot="1" x14ac:dyDescent="0.25">
      <c r="B13" s="11" t="s">
        <v>22</v>
      </c>
      <c r="C13" s="12"/>
      <c r="D13" s="12"/>
      <c r="E13" s="12"/>
      <c r="F13" s="12"/>
      <c r="G13" s="12"/>
      <c r="H13" s="13"/>
      <c r="I13" s="13"/>
      <c r="J13" s="13"/>
      <c r="K13" s="13"/>
      <c r="L13" s="13"/>
      <c r="M13" s="13"/>
      <c r="N13" s="13"/>
      <c r="O13" s="13"/>
      <c r="P13" s="13"/>
      <c r="Q13" s="13"/>
      <c r="R13" s="13"/>
      <c r="S13" s="13"/>
      <c r="T13" s="13"/>
      <c r="U13" s="13"/>
      <c r="V13" s="13"/>
      <c r="W13" s="14"/>
    </row>
    <row r="14" spans="1:29" ht="19.5" customHeight="1" thickTop="1" x14ac:dyDescent="0.2">
      <c r="B14" s="119" t="s">
        <v>23</v>
      </c>
      <c r="C14" s="120"/>
      <c r="D14" s="120"/>
      <c r="E14" s="120"/>
      <c r="F14" s="120"/>
      <c r="G14" s="120"/>
      <c r="H14" s="120"/>
      <c r="I14" s="120"/>
      <c r="J14" s="28"/>
      <c r="K14" s="120" t="s">
        <v>24</v>
      </c>
      <c r="L14" s="120"/>
      <c r="M14" s="120"/>
      <c r="N14" s="120"/>
      <c r="O14" s="120"/>
      <c r="P14" s="120"/>
      <c r="Q14" s="120"/>
      <c r="R14" s="29"/>
      <c r="S14" s="120" t="s">
        <v>25</v>
      </c>
      <c r="T14" s="120"/>
      <c r="U14" s="120"/>
      <c r="V14" s="120"/>
      <c r="W14" s="121"/>
    </row>
    <row r="15" spans="1:29" ht="126" customHeight="1" x14ac:dyDescent="0.2">
      <c r="B15" s="20" t="s">
        <v>26</v>
      </c>
      <c r="C15" s="113" t="s">
        <v>12</v>
      </c>
      <c r="D15" s="113"/>
      <c r="E15" s="113"/>
      <c r="F15" s="113"/>
      <c r="G15" s="113"/>
      <c r="H15" s="113"/>
      <c r="I15" s="113"/>
      <c r="J15" s="30"/>
      <c r="K15" s="30" t="s">
        <v>27</v>
      </c>
      <c r="L15" s="113" t="s">
        <v>12</v>
      </c>
      <c r="M15" s="113"/>
      <c r="N15" s="113"/>
      <c r="O15" s="113"/>
      <c r="P15" s="113"/>
      <c r="Q15" s="113"/>
      <c r="R15" s="22"/>
      <c r="S15" s="30" t="s">
        <v>28</v>
      </c>
      <c r="T15" s="114" t="s">
        <v>1139</v>
      </c>
      <c r="U15" s="114"/>
      <c r="V15" s="114"/>
      <c r="W15" s="114"/>
    </row>
    <row r="16" spans="1:29" ht="103.9" customHeight="1" x14ac:dyDescent="0.2">
      <c r="B16" s="20" t="s">
        <v>29</v>
      </c>
      <c r="C16" s="113" t="s">
        <v>12</v>
      </c>
      <c r="D16" s="113"/>
      <c r="E16" s="113"/>
      <c r="F16" s="113"/>
      <c r="G16" s="113"/>
      <c r="H16" s="113"/>
      <c r="I16" s="113"/>
      <c r="J16" s="30"/>
      <c r="K16" s="30" t="s">
        <v>29</v>
      </c>
      <c r="L16" s="113" t="s">
        <v>12</v>
      </c>
      <c r="M16" s="113"/>
      <c r="N16" s="113"/>
      <c r="O16" s="113"/>
      <c r="P16" s="113"/>
      <c r="Q16" s="113"/>
      <c r="R16" s="22"/>
      <c r="S16" s="30" t="s">
        <v>30</v>
      </c>
      <c r="T16" s="114" t="s">
        <v>12</v>
      </c>
      <c r="U16" s="114"/>
      <c r="V16" s="114"/>
      <c r="W16" s="114"/>
    </row>
    <row r="17" spans="2:27" ht="25.5" customHeight="1" thickBot="1" x14ac:dyDescent="0.25">
      <c r="B17" s="31" t="s">
        <v>31</v>
      </c>
      <c r="C17" s="97" t="s">
        <v>12</v>
      </c>
      <c r="D17" s="97"/>
      <c r="E17" s="97"/>
      <c r="F17" s="97"/>
      <c r="G17" s="97"/>
      <c r="H17" s="97"/>
      <c r="I17" s="97"/>
      <c r="J17" s="97"/>
      <c r="K17" s="97"/>
      <c r="L17" s="97"/>
      <c r="M17" s="97"/>
      <c r="N17" s="97"/>
      <c r="O17" s="97"/>
      <c r="P17" s="97"/>
      <c r="Q17" s="97"/>
      <c r="R17" s="97"/>
      <c r="S17" s="97"/>
      <c r="T17" s="97"/>
      <c r="U17" s="97"/>
      <c r="V17" s="97"/>
      <c r="W17" s="98"/>
    </row>
    <row r="18" spans="2:27" ht="21.75" customHeight="1" thickTop="1" thickBot="1" x14ac:dyDescent="0.25">
      <c r="B18" s="11" t="s">
        <v>32</v>
      </c>
      <c r="C18" s="12"/>
      <c r="D18" s="12"/>
      <c r="E18" s="12"/>
      <c r="F18" s="12"/>
      <c r="G18" s="12"/>
      <c r="H18" s="13"/>
      <c r="I18" s="13"/>
      <c r="J18" s="13"/>
      <c r="K18" s="13"/>
      <c r="L18" s="13"/>
      <c r="M18" s="13"/>
      <c r="N18" s="13"/>
      <c r="O18" s="13"/>
      <c r="P18" s="13"/>
      <c r="Q18" s="13"/>
      <c r="R18" s="13"/>
      <c r="S18" s="13"/>
      <c r="T18" s="13"/>
      <c r="U18" s="13"/>
      <c r="V18" s="13"/>
      <c r="W18" s="14"/>
    </row>
    <row r="19" spans="2:27" ht="25.5" customHeight="1" thickTop="1" thickBot="1" x14ac:dyDescent="0.25">
      <c r="B19" s="99" t="s">
        <v>33</v>
      </c>
      <c r="C19" s="100"/>
      <c r="D19" s="100"/>
      <c r="E19" s="100"/>
      <c r="F19" s="100"/>
      <c r="G19" s="100"/>
      <c r="H19" s="100"/>
      <c r="I19" s="100"/>
      <c r="J19" s="100"/>
      <c r="K19" s="100"/>
      <c r="L19" s="100"/>
      <c r="M19" s="100"/>
      <c r="N19" s="100"/>
      <c r="O19" s="100"/>
      <c r="P19" s="100"/>
      <c r="Q19" s="100"/>
      <c r="R19" s="100"/>
      <c r="S19" s="100"/>
      <c r="T19" s="101"/>
      <c r="U19" s="84" t="s">
        <v>34</v>
      </c>
      <c r="V19" s="83"/>
      <c r="W19" s="85"/>
    </row>
    <row r="20" spans="2:27" ht="14.25" customHeight="1" x14ac:dyDescent="0.2">
      <c r="B20" s="102" t="s">
        <v>35</v>
      </c>
      <c r="C20" s="103"/>
      <c r="D20" s="103"/>
      <c r="E20" s="103"/>
      <c r="F20" s="103"/>
      <c r="G20" s="103"/>
      <c r="H20" s="103"/>
      <c r="I20" s="103"/>
      <c r="J20" s="103"/>
      <c r="K20" s="103"/>
      <c r="L20" s="103"/>
      <c r="M20" s="103" t="s">
        <v>36</v>
      </c>
      <c r="N20" s="103"/>
      <c r="O20" s="103" t="s">
        <v>37</v>
      </c>
      <c r="P20" s="103"/>
      <c r="Q20" s="103" t="s">
        <v>38</v>
      </c>
      <c r="R20" s="103"/>
      <c r="S20" s="103" t="s">
        <v>39</v>
      </c>
      <c r="T20" s="106" t="s">
        <v>40</v>
      </c>
      <c r="U20" s="108" t="s">
        <v>41</v>
      </c>
      <c r="V20" s="110" t="s">
        <v>42</v>
      </c>
      <c r="W20" s="111" t="s">
        <v>43</v>
      </c>
    </row>
    <row r="21" spans="2:27" ht="27" customHeight="1" thickBot="1" x14ac:dyDescent="0.25">
      <c r="B21" s="104"/>
      <c r="C21" s="105"/>
      <c r="D21" s="105"/>
      <c r="E21" s="105"/>
      <c r="F21" s="105"/>
      <c r="G21" s="105"/>
      <c r="H21" s="105"/>
      <c r="I21" s="105"/>
      <c r="J21" s="105"/>
      <c r="K21" s="105"/>
      <c r="L21" s="105"/>
      <c r="M21" s="105"/>
      <c r="N21" s="105"/>
      <c r="O21" s="105"/>
      <c r="P21" s="105"/>
      <c r="Q21" s="105"/>
      <c r="R21" s="105"/>
      <c r="S21" s="105"/>
      <c r="T21" s="107"/>
      <c r="U21" s="109"/>
      <c r="V21" s="105"/>
      <c r="W21" s="112"/>
      <c r="Z21" s="33" t="s">
        <v>12</v>
      </c>
      <c r="AA21" s="33" t="s">
        <v>44</v>
      </c>
    </row>
    <row r="22" spans="2:27" ht="44.45" customHeight="1" x14ac:dyDescent="0.2">
      <c r="B22" s="93" t="s">
        <v>1138</v>
      </c>
      <c r="C22" s="94"/>
      <c r="D22" s="94"/>
      <c r="E22" s="94"/>
      <c r="F22" s="94"/>
      <c r="G22" s="94"/>
      <c r="H22" s="94"/>
      <c r="I22" s="94"/>
      <c r="J22" s="94"/>
      <c r="K22" s="94"/>
      <c r="L22" s="94"/>
      <c r="M22" s="95" t="s">
        <v>1133</v>
      </c>
      <c r="N22" s="95"/>
      <c r="O22" s="95" t="s">
        <v>191</v>
      </c>
      <c r="P22" s="95"/>
      <c r="Q22" s="96" t="s">
        <v>52</v>
      </c>
      <c r="R22" s="96"/>
      <c r="S22" s="34" t="s">
        <v>1137</v>
      </c>
      <c r="T22" s="34" t="s">
        <v>1136</v>
      </c>
      <c r="U22" s="34" t="s">
        <v>1135</v>
      </c>
      <c r="V22" s="34">
        <f t="shared" ref="V22:V35" si="0">+IF(ISERR(U22/T22*100),"N/A",ROUND(U22/T22*100,2))</f>
        <v>107.16</v>
      </c>
      <c r="W22" s="35">
        <f t="shared" ref="W22:W35" si="1">+IF(ISERR(U22/S22*100),"N/A",ROUND(U22/S22*100,2))</f>
        <v>101.8</v>
      </c>
    </row>
    <row r="23" spans="2:27" ht="44.45" customHeight="1" x14ac:dyDescent="0.2">
      <c r="B23" s="93" t="s">
        <v>1134</v>
      </c>
      <c r="C23" s="94"/>
      <c r="D23" s="94"/>
      <c r="E23" s="94"/>
      <c r="F23" s="94"/>
      <c r="G23" s="94"/>
      <c r="H23" s="94"/>
      <c r="I23" s="94"/>
      <c r="J23" s="94"/>
      <c r="K23" s="94"/>
      <c r="L23" s="94"/>
      <c r="M23" s="95" t="s">
        <v>1133</v>
      </c>
      <c r="N23" s="95"/>
      <c r="O23" s="95" t="s">
        <v>352</v>
      </c>
      <c r="P23" s="95"/>
      <c r="Q23" s="96" t="s">
        <v>61</v>
      </c>
      <c r="R23" s="96"/>
      <c r="S23" s="34" t="s">
        <v>428</v>
      </c>
      <c r="T23" s="34" t="s">
        <v>49</v>
      </c>
      <c r="U23" s="34" t="s">
        <v>49</v>
      </c>
      <c r="V23" s="34" t="str">
        <f t="shared" si="0"/>
        <v>N/A</v>
      </c>
      <c r="W23" s="35" t="str">
        <f t="shared" si="1"/>
        <v>N/A</v>
      </c>
    </row>
    <row r="24" spans="2:27" ht="44.45" customHeight="1" x14ac:dyDescent="0.2">
      <c r="B24" s="93" t="s">
        <v>1132</v>
      </c>
      <c r="C24" s="94"/>
      <c r="D24" s="94"/>
      <c r="E24" s="94"/>
      <c r="F24" s="94"/>
      <c r="G24" s="94"/>
      <c r="H24" s="94"/>
      <c r="I24" s="94"/>
      <c r="J24" s="94"/>
      <c r="K24" s="94"/>
      <c r="L24" s="94"/>
      <c r="M24" s="95" t="s">
        <v>980</v>
      </c>
      <c r="N24" s="95"/>
      <c r="O24" s="95" t="s">
        <v>1131</v>
      </c>
      <c r="P24" s="95"/>
      <c r="Q24" s="96" t="s">
        <v>52</v>
      </c>
      <c r="R24" s="96"/>
      <c r="S24" s="34" t="s">
        <v>1129</v>
      </c>
      <c r="T24" s="34" t="s">
        <v>1130</v>
      </c>
      <c r="U24" s="34" t="s">
        <v>1129</v>
      </c>
      <c r="V24" s="34">
        <f t="shared" si="0"/>
        <v>98.21</v>
      </c>
      <c r="W24" s="35">
        <f t="shared" si="1"/>
        <v>100</v>
      </c>
    </row>
    <row r="25" spans="2:27" ht="44.45" customHeight="1" x14ac:dyDescent="0.2">
      <c r="B25" s="93" t="s">
        <v>1128</v>
      </c>
      <c r="C25" s="94"/>
      <c r="D25" s="94"/>
      <c r="E25" s="94"/>
      <c r="F25" s="94"/>
      <c r="G25" s="94"/>
      <c r="H25" s="94"/>
      <c r="I25" s="94"/>
      <c r="J25" s="94"/>
      <c r="K25" s="94"/>
      <c r="L25" s="94"/>
      <c r="M25" s="95" t="s">
        <v>980</v>
      </c>
      <c r="N25" s="95"/>
      <c r="O25" s="95" t="s">
        <v>51</v>
      </c>
      <c r="P25" s="95"/>
      <c r="Q25" s="96" t="s">
        <v>52</v>
      </c>
      <c r="R25" s="96"/>
      <c r="S25" s="34" t="s">
        <v>1127</v>
      </c>
      <c r="T25" s="34" t="s">
        <v>1126</v>
      </c>
      <c r="U25" s="34" t="s">
        <v>427</v>
      </c>
      <c r="V25" s="34">
        <f t="shared" si="0"/>
        <v>242.86</v>
      </c>
      <c r="W25" s="35">
        <f t="shared" si="1"/>
        <v>60.71</v>
      </c>
    </row>
    <row r="26" spans="2:27" ht="44.45" customHeight="1" x14ac:dyDescent="0.2">
      <c r="B26" s="93" t="s">
        <v>1125</v>
      </c>
      <c r="C26" s="94"/>
      <c r="D26" s="94"/>
      <c r="E26" s="94"/>
      <c r="F26" s="94"/>
      <c r="G26" s="94"/>
      <c r="H26" s="94"/>
      <c r="I26" s="94"/>
      <c r="J26" s="94"/>
      <c r="K26" s="94"/>
      <c r="L26" s="94"/>
      <c r="M26" s="95" t="s">
        <v>980</v>
      </c>
      <c r="N26" s="95"/>
      <c r="O26" s="95" t="s">
        <v>69</v>
      </c>
      <c r="P26" s="95"/>
      <c r="Q26" s="96" t="s">
        <v>52</v>
      </c>
      <c r="R26" s="96"/>
      <c r="S26" s="34" t="s">
        <v>1124</v>
      </c>
      <c r="T26" s="34" t="s">
        <v>380</v>
      </c>
      <c r="U26" s="34" t="s">
        <v>397</v>
      </c>
      <c r="V26" s="34">
        <f t="shared" si="0"/>
        <v>86.82</v>
      </c>
      <c r="W26" s="35">
        <f t="shared" si="1"/>
        <v>86.62</v>
      </c>
    </row>
    <row r="27" spans="2:27" ht="44.45" customHeight="1" thickBot="1" x14ac:dyDescent="0.25">
      <c r="B27" s="134" t="s">
        <v>1123</v>
      </c>
      <c r="C27" s="135"/>
      <c r="D27" s="135"/>
      <c r="E27" s="135"/>
      <c r="F27" s="135"/>
      <c r="G27" s="135"/>
      <c r="H27" s="135"/>
      <c r="I27" s="135"/>
      <c r="J27" s="135"/>
      <c r="K27" s="135"/>
      <c r="L27" s="135"/>
      <c r="M27" s="136" t="s">
        <v>980</v>
      </c>
      <c r="N27" s="136"/>
      <c r="O27" s="136" t="s">
        <v>51</v>
      </c>
      <c r="P27" s="136"/>
      <c r="Q27" s="137" t="s">
        <v>52</v>
      </c>
      <c r="R27" s="137"/>
      <c r="S27" s="62" t="s">
        <v>1122</v>
      </c>
      <c r="T27" s="62" t="s">
        <v>90</v>
      </c>
      <c r="U27" s="62" t="s">
        <v>1108</v>
      </c>
      <c r="V27" s="62">
        <f t="shared" si="0"/>
        <v>112.5</v>
      </c>
      <c r="W27" s="61">
        <f t="shared" si="1"/>
        <v>26.47</v>
      </c>
    </row>
    <row r="28" spans="2:27" ht="52.15" customHeight="1" x14ac:dyDescent="0.2">
      <c r="B28" s="93" t="s">
        <v>1121</v>
      </c>
      <c r="C28" s="94"/>
      <c r="D28" s="94"/>
      <c r="E28" s="94"/>
      <c r="F28" s="94"/>
      <c r="G28" s="94"/>
      <c r="H28" s="94"/>
      <c r="I28" s="94"/>
      <c r="J28" s="94"/>
      <c r="K28" s="94"/>
      <c r="L28" s="94"/>
      <c r="M28" s="95" t="s">
        <v>980</v>
      </c>
      <c r="N28" s="95"/>
      <c r="O28" s="95" t="s">
        <v>69</v>
      </c>
      <c r="P28" s="95"/>
      <c r="Q28" s="96" t="s">
        <v>52</v>
      </c>
      <c r="R28" s="96"/>
      <c r="S28" s="34" t="s">
        <v>770</v>
      </c>
      <c r="T28" s="34" t="s">
        <v>1120</v>
      </c>
      <c r="U28" s="34" t="s">
        <v>1119</v>
      </c>
      <c r="V28" s="34">
        <f t="shared" si="0"/>
        <v>162.5</v>
      </c>
      <c r="W28" s="35">
        <f t="shared" si="1"/>
        <v>150.72</v>
      </c>
    </row>
    <row r="29" spans="2:27" ht="52.15" customHeight="1" x14ac:dyDescent="0.2">
      <c r="B29" s="93" t="s">
        <v>1118</v>
      </c>
      <c r="C29" s="94"/>
      <c r="D29" s="94"/>
      <c r="E29" s="94"/>
      <c r="F29" s="94"/>
      <c r="G29" s="94"/>
      <c r="H29" s="94"/>
      <c r="I29" s="94"/>
      <c r="J29" s="94"/>
      <c r="K29" s="94"/>
      <c r="L29" s="94"/>
      <c r="M29" s="95" t="s">
        <v>980</v>
      </c>
      <c r="N29" s="95"/>
      <c r="O29" s="95" t="s">
        <v>69</v>
      </c>
      <c r="P29" s="95"/>
      <c r="Q29" s="96" t="s">
        <v>52</v>
      </c>
      <c r="R29" s="96"/>
      <c r="S29" s="34" t="s">
        <v>255</v>
      </c>
      <c r="T29" s="34" t="s">
        <v>255</v>
      </c>
      <c r="U29" s="34" t="s">
        <v>1117</v>
      </c>
      <c r="V29" s="34">
        <f t="shared" si="0"/>
        <v>101.43</v>
      </c>
      <c r="W29" s="35">
        <f t="shared" si="1"/>
        <v>101.43</v>
      </c>
    </row>
    <row r="30" spans="2:27" ht="44.45" customHeight="1" x14ac:dyDescent="0.2">
      <c r="B30" s="93" t="s">
        <v>1116</v>
      </c>
      <c r="C30" s="94"/>
      <c r="D30" s="94"/>
      <c r="E30" s="94"/>
      <c r="F30" s="94"/>
      <c r="G30" s="94"/>
      <c r="H30" s="94"/>
      <c r="I30" s="94"/>
      <c r="J30" s="94"/>
      <c r="K30" s="94"/>
      <c r="L30" s="94"/>
      <c r="M30" s="95" t="s">
        <v>980</v>
      </c>
      <c r="N30" s="95"/>
      <c r="O30" s="95" t="s">
        <v>69</v>
      </c>
      <c r="P30" s="95"/>
      <c r="Q30" s="96" t="s">
        <v>52</v>
      </c>
      <c r="R30" s="96"/>
      <c r="S30" s="34" t="s">
        <v>124</v>
      </c>
      <c r="T30" s="34" t="s">
        <v>124</v>
      </c>
      <c r="U30" s="34" t="s">
        <v>124</v>
      </c>
      <c r="V30" s="34">
        <f t="shared" si="0"/>
        <v>100</v>
      </c>
      <c r="W30" s="35">
        <f t="shared" si="1"/>
        <v>100</v>
      </c>
    </row>
    <row r="31" spans="2:27" ht="44.45" customHeight="1" x14ac:dyDescent="0.2">
      <c r="B31" s="93" t="s">
        <v>1115</v>
      </c>
      <c r="C31" s="94"/>
      <c r="D31" s="94"/>
      <c r="E31" s="94"/>
      <c r="F31" s="94"/>
      <c r="G31" s="94"/>
      <c r="H31" s="94"/>
      <c r="I31" s="94"/>
      <c r="J31" s="94"/>
      <c r="K31" s="94"/>
      <c r="L31" s="94"/>
      <c r="M31" s="95" t="s">
        <v>980</v>
      </c>
      <c r="N31" s="95"/>
      <c r="O31" s="95" t="s">
        <v>69</v>
      </c>
      <c r="P31" s="95"/>
      <c r="Q31" s="96" t="s">
        <v>52</v>
      </c>
      <c r="R31" s="96"/>
      <c r="S31" s="34" t="s">
        <v>1114</v>
      </c>
      <c r="T31" s="34" t="s">
        <v>1114</v>
      </c>
      <c r="U31" s="34" t="s">
        <v>1113</v>
      </c>
      <c r="V31" s="34">
        <f t="shared" si="0"/>
        <v>97.1</v>
      </c>
      <c r="W31" s="35">
        <f t="shared" si="1"/>
        <v>97.1</v>
      </c>
    </row>
    <row r="32" spans="2:27" ht="52.9" customHeight="1" x14ac:dyDescent="0.2">
      <c r="B32" s="93" t="s">
        <v>1112</v>
      </c>
      <c r="C32" s="94"/>
      <c r="D32" s="94"/>
      <c r="E32" s="94"/>
      <c r="F32" s="94"/>
      <c r="G32" s="94"/>
      <c r="H32" s="94"/>
      <c r="I32" s="94"/>
      <c r="J32" s="94"/>
      <c r="K32" s="94"/>
      <c r="L32" s="94"/>
      <c r="M32" s="95" t="s">
        <v>980</v>
      </c>
      <c r="N32" s="95"/>
      <c r="O32" s="95" t="s">
        <v>51</v>
      </c>
      <c r="P32" s="95"/>
      <c r="Q32" s="96" t="s">
        <v>52</v>
      </c>
      <c r="R32" s="96"/>
      <c r="S32" s="34" t="s">
        <v>1111</v>
      </c>
      <c r="T32" s="34" t="s">
        <v>1110</v>
      </c>
      <c r="U32" s="34" t="s">
        <v>251</v>
      </c>
      <c r="V32" s="34">
        <f t="shared" si="0"/>
        <v>47.27</v>
      </c>
      <c r="W32" s="35">
        <f t="shared" si="1"/>
        <v>11.82</v>
      </c>
    </row>
    <row r="33" spans="2:25" ht="50.45" customHeight="1" x14ac:dyDescent="0.2">
      <c r="B33" s="93" t="s">
        <v>1109</v>
      </c>
      <c r="C33" s="94"/>
      <c r="D33" s="94"/>
      <c r="E33" s="94"/>
      <c r="F33" s="94"/>
      <c r="G33" s="94"/>
      <c r="H33" s="94"/>
      <c r="I33" s="94"/>
      <c r="J33" s="94"/>
      <c r="K33" s="94"/>
      <c r="L33" s="94"/>
      <c r="M33" s="95" t="s">
        <v>980</v>
      </c>
      <c r="N33" s="95"/>
      <c r="O33" s="95" t="s">
        <v>352</v>
      </c>
      <c r="P33" s="95"/>
      <c r="Q33" s="96" t="s">
        <v>61</v>
      </c>
      <c r="R33" s="96"/>
      <c r="S33" s="34" t="s">
        <v>1108</v>
      </c>
      <c r="T33" s="34" t="s">
        <v>49</v>
      </c>
      <c r="U33" s="34" t="s">
        <v>49</v>
      </c>
      <c r="V33" s="34" t="str">
        <f t="shared" si="0"/>
        <v>N/A</v>
      </c>
      <c r="W33" s="35" t="str">
        <f t="shared" si="1"/>
        <v>N/A</v>
      </c>
    </row>
    <row r="34" spans="2:25" ht="49.15" customHeight="1" x14ac:dyDescent="0.2">
      <c r="B34" s="93" t="s">
        <v>1107</v>
      </c>
      <c r="C34" s="94"/>
      <c r="D34" s="94"/>
      <c r="E34" s="94"/>
      <c r="F34" s="94"/>
      <c r="G34" s="94"/>
      <c r="H34" s="94"/>
      <c r="I34" s="94"/>
      <c r="J34" s="94"/>
      <c r="K34" s="94"/>
      <c r="L34" s="94"/>
      <c r="M34" s="95" t="s">
        <v>1106</v>
      </c>
      <c r="N34" s="95"/>
      <c r="O34" s="95" t="s">
        <v>51</v>
      </c>
      <c r="P34" s="95"/>
      <c r="Q34" s="96" t="s">
        <v>52</v>
      </c>
      <c r="R34" s="96"/>
      <c r="S34" s="34" t="s">
        <v>142</v>
      </c>
      <c r="T34" s="34" t="s">
        <v>190</v>
      </c>
      <c r="U34" s="34" t="s">
        <v>124</v>
      </c>
      <c r="V34" s="34">
        <f t="shared" si="0"/>
        <v>200</v>
      </c>
      <c r="W34" s="35">
        <f t="shared" si="1"/>
        <v>50</v>
      </c>
    </row>
    <row r="35" spans="2:25" ht="44.45" customHeight="1" thickBot="1" x14ac:dyDescent="0.25">
      <c r="B35" s="93" t="s">
        <v>1105</v>
      </c>
      <c r="C35" s="94"/>
      <c r="D35" s="94"/>
      <c r="E35" s="94"/>
      <c r="F35" s="94"/>
      <c r="G35" s="94"/>
      <c r="H35" s="94"/>
      <c r="I35" s="94"/>
      <c r="J35" s="94"/>
      <c r="K35" s="94"/>
      <c r="L35" s="94"/>
      <c r="M35" s="95" t="s">
        <v>879</v>
      </c>
      <c r="N35" s="95"/>
      <c r="O35" s="95" t="s">
        <v>1104</v>
      </c>
      <c r="P35" s="95"/>
      <c r="Q35" s="96" t="s">
        <v>47</v>
      </c>
      <c r="R35" s="96"/>
      <c r="S35" s="34" t="s">
        <v>1103</v>
      </c>
      <c r="T35" s="34" t="s">
        <v>49</v>
      </c>
      <c r="U35" s="34" t="s">
        <v>49</v>
      </c>
      <c r="V35" s="34" t="str">
        <f t="shared" si="0"/>
        <v>N/A</v>
      </c>
      <c r="W35" s="35" t="str">
        <f t="shared" si="1"/>
        <v>N/A</v>
      </c>
    </row>
    <row r="36" spans="2:25" ht="21.75" customHeight="1" thickTop="1" thickBot="1" x14ac:dyDescent="0.25">
      <c r="B36" s="11" t="s">
        <v>64</v>
      </c>
      <c r="C36" s="12"/>
      <c r="D36" s="12"/>
      <c r="E36" s="12"/>
      <c r="F36" s="12"/>
      <c r="G36" s="12"/>
      <c r="H36" s="13"/>
      <c r="I36" s="13"/>
      <c r="J36" s="13"/>
      <c r="K36" s="13"/>
      <c r="L36" s="13"/>
      <c r="M36" s="13"/>
      <c r="N36" s="13"/>
      <c r="O36" s="13"/>
      <c r="P36" s="13"/>
      <c r="Q36" s="13"/>
      <c r="R36" s="13"/>
      <c r="S36" s="13"/>
      <c r="T36" s="13"/>
      <c r="U36" s="13"/>
      <c r="V36" s="13"/>
      <c r="W36" s="14"/>
      <c r="X36" s="36"/>
    </row>
    <row r="37" spans="2:25" ht="29.25" customHeight="1" thickTop="1" thickBot="1" x14ac:dyDescent="0.25">
      <c r="B37" s="77" t="s">
        <v>65</v>
      </c>
      <c r="C37" s="78"/>
      <c r="D37" s="78"/>
      <c r="E37" s="78"/>
      <c r="F37" s="78"/>
      <c r="G37" s="78"/>
      <c r="H37" s="78"/>
      <c r="I37" s="78"/>
      <c r="J37" s="78"/>
      <c r="K37" s="78"/>
      <c r="L37" s="78"/>
      <c r="M37" s="78"/>
      <c r="N37" s="78"/>
      <c r="O37" s="78"/>
      <c r="P37" s="78"/>
      <c r="Q37" s="79"/>
      <c r="R37" s="37" t="s">
        <v>39</v>
      </c>
      <c r="S37" s="83" t="s">
        <v>40</v>
      </c>
      <c r="T37" s="83"/>
      <c r="U37" s="53" t="s">
        <v>66</v>
      </c>
      <c r="V37" s="84" t="s">
        <v>67</v>
      </c>
      <c r="W37" s="85"/>
    </row>
    <row r="38" spans="2:25" ht="30.75" customHeight="1" thickBot="1" x14ac:dyDescent="0.25">
      <c r="B38" s="80"/>
      <c r="C38" s="81"/>
      <c r="D38" s="81"/>
      <c r="E38" s="81"/>
      <c r="F38" s="81"/>
      <c r="G38" s="81"/>
      <c r="H38" s="81"/>
      <c r="I38" s="81"/>
      <c r="J38" s="81"/>
      <c r="K38" s="81"/>
      <c r="L38" s="81"/>
      <c r="M38" s="81"/>
      <c r="N38" s="81"/>
      <c r="O38" s="81"/>
      <c r="P38" s="81"/>
      <c r="Q38" s="82"/>
      <c r="R38" s="54" t="s">
        <v>68</v>
      </c>
      <c r="S38" s="54" t="s">
        <v>68</v>
      </c>
      <c r="T38" s="54" t="s">
        <v>69</v>
      </c>
      <c r="U38" s="54" t="s">
        <v>68</v>
      </c>
      <c r="V38" s="54" t="s">
        <v>70</v>
      </c>
      <c r="W38" s="32" t="s">
        <v>61</v>
      </c>
      <c r="Y38" s="36"/>
    </row>
    <row r="39" spans="2:25" ht="23.25" customHeight="1" thickBot="1" x14ac:dyDescent="0.25">
      <c r="B39" s="86" t="s">
        <v>71</v>
      </c>
      <c r="C39" s="87"/>
      <c r="D39" s="87"/>
      <c r="E39" s="55" t="s">
        <v>1101</v>
      </c>
      <c r="F39" s="55"/>
      <c r="G39" s="55"/>
      <c r="H39" s="41"/>
      <c r="I39" s="41"/>
      <c r="J39" s="41"/>
      <c r="K39" s="41"/>
      <c r="L39" s="41"/>
      <c r="M39" s="41"/>
      <c r="N39" s="41"/>
      <c r="O39" s="41"/>
      <c r="P39" s="42"/>
      <c r="Q39" s="42"/>
      <c r="R39" s="43" t="s">
        <v>1102</v>
      </c>
      <c r="S39" s="44" t="s">
        <v>12</v>
      </c>
      <c r="T39" s="42"/>
      <c r="U39" s="44" t="s">
        <v>1098</v>
      </c>
      <c r="V39" s="42"/>
      <c r="W39" s="45">
        <f t="shared" ref="W39:W46" si="2">+IF(ISERR(U39/R39*100),"N/A",ROUND(U39/R39*100,2))</f>
        <v>43.98</v>
      </c>
    </row>
    <row r="40" spans="2:25" ht="26.25" customHeight="1" x14ac:dyDescent="0.2">
      <c r="B40" s="88" t="s">
        <v>75</v>
      </c>
      <c r="C40" s="89"/>
      <c r="D40" s="89"/>
      <c r="E40" s="56" t="s">
        <v>1101</v>
      </c>
      <c r="F40" s="56"/>
      <c r="G40" s="56"/>
      <c r="H40" s="47"/>
      <c r="I40" s="47"/>
      <c r="J40" s="47"/>
      <c r="K40" s="47"/>
      <c r="L40" s="47"/>
      <c r="M40" s="47"/>
      <c r="N40" s="47"/>
      <c r="O40" s="47"/>
      <c r="P40" s="48"/>
      <c r="Q40" s="48"/>
      <c r="R40" s="49" t="s">
        <v>1100</v>
      </c>
      <c r="S40" s="50" t="s">
        <v>1099</v>
      </c>
      <c r="T40" s="51">
        <f>+IF(ISERR(S40/R40*100),"N/A",ROUND(S40/R40*100,2))</f>
        <v>45.87</v>
      </c>
      <c r="U40" s="50" t="s">
        <v>1098</v>
      </c>
      <c r="V40" s="51">
        <f>+IF(ISERR(U40/S40*100),"N/A",ROUND(U40/S40*100,2))</f>
        <v>98.1</v>
      </c>
      <c r="W40" s="52">
        <f t="shared" si="2"/>
        <v>45</v>
      </c>
    </row>
    <row r="41" spans="2:25" ht="23.25" customHeight="1" thickBot="1" x14ac:dyDescent="0.25">
      <c r="B41" s="86" t="s">
        <v>71</v>
      </c>
      <c r="C41" s="87"/>
      <c r="D41" s="87"/>
      <c r="E41" s="55" t="s">
        <v>957</v>
      </c>
      <c r="F41" s="55"/>
      <c r="G41" s="55"/>
      <c r="H41" s="41"/>
      <c r="I41" s="41"/>
      <c r="J41" s="41"/>
      <c r="K41" s="41"/>
      <c r="L41" s="41"/>
      <c r="M41" s="41"/>
      <c r="N41" s="41"/>
      <c r="O41" s="41"/>
      <c r="P41" s="42"/>
      <c r="Q41" s="42"/>
      <c r="R41" s="43" t="s">
        <v>1097</v>
      </c>
      <c r="S41" s="44" t="s">
        <v>12</v>
      </c>
      <c r="T41" s="42"/>
      <c r="U41" s="44" t="s">
        <v>1095</v>
      </c>
      <c r="V41" s="42"/>
      <c r="W41" s="45">
        <f t="shared" si="2"/>
        <v>58.35</v>
      </c>
    </row>
    <row r="42" spans="2:25" ht="26.25" customHeight="1" x14ac:dyDescent="0.2">
      <c r="B42" s="88" t="s">
        <v>75</v>
      </c>
      <c r="C42" s="89"/>
      <c r="D42" s="89"/>
      <c r="E42" s="56" t="s">
        <v>957</v>
      </c>
      <c r="F42" s="56"/>
      <c r="G42" s="56"/>
      <c r="H42" s="47"/>
      <c r="I42" s="47"/>
      <c r="J42" s="47"/>
      <c r="K42" s="47"/>
      <c r="L42" s="47"/>
      <c r="M42" s="47"/>
      <c r="N42" s="47"/>
      <c r="O42" s="47"/>
      <c r="P42" s="48"/>
      <c r="Q42" s="48"/>
      <c r="R42" s="49" t="s">
        <v>1097</v>
      </c>
      <c r="S42" s="50" t="s">
        <v>1096</v>
      </c>
      <c r="T42" s="51">
        <f>+IF(ISERR(S42/R42*100),"N/A",ROUND(S42/R42*100,2))</f>
        <v>61.39</v>
      </c>
      <c r="U42" s="50" t="s">
        <v>1095</v>
      </c>
      <c r="V42" s="51">
        <f>+IF(ISERR(U42/S42*100),"N/A",ROUND(U42/S42*100,2))</f>
        <v>95.04</v>
      </c>
      <c r="W42" s="52">
        <f t="shared" si="2"/>
        <v>58.35</v>
      </c>
    </row>
    <row r="43" spans="2:25" ht="23.25" customHeight="1" thickBot="1" x14ac:dyDescent="0.25">
      <c r="B43" s="86" t="s">
        <v>71</v>
      </c>
      <c r="C43" s="87"/>
      <c r="D43" s="87"/>
      <c r="E43" s="55" t="s">
        <v>1094</v>
      </c>
      <c r="F43" s="55"/>
      <c r="G43" s="55"/>
      <c r="H43" s="41"/>
      <c r="I43" s="41"/>
      <c r="J43" s="41"/>
      <c r="K43" s="41"/>
      <c r="L43" s="41"/>
      <c r="M43" s="41"/>
      <c r="N43" s="41"/>
      <c r="O43" s="41"/>
      <c r="P43" s="42"/>
      <c r="Q43" s="42"/>
      <c r="R43" s="43" t="s">
        <v>150</v>
      </c>
      <c r="S43" s="44" t="s">
        <v>12</v>
      </c>
      <c r="T43" s="42"/>
      <c r="U43" s="44" t="s">
        <v>1092</v>
      </c>
      <c r="V43" s="42"/>
      <c r="W43" s="45">
        <f t="shared" si="2"/>
        <v>160</v>
      </c>
    </row>
    <row r="44" spans="2:25" ht="26.25" customHeight="1" x14ac:dyDescent="0.2">
      <c r="B44" s="88" t="s">
        <v>75</v>
      </c>
      <c r="C44" s="89"/>
      <c r="D44" s="89"/>
      <c r="E44" s="56" t="s">
        <v>1094</v>
      </c>
      <c r="F44" s="56"/>
      <c r="G44" s="56"/>
      <c r="H44" s="47"/>
      <c r="I44" s="47"/>
      <c r="J44" s="47"/>
      <c r="K44" s="47"/>
      <c r="L44" s="47"/>
      <c r="M44" s="47"/>
      <c r="N44" s="47"/>
      <c r="O44" s="47"/>
      <c r="P44" s="48"/>
      <c r="Q44" s="48"/>
      <c r="R44" s="49" t="s">
        <v>1093</v>
      </c>
      <c r="S44" s="50" t="s">
        <v>1092</v>
      </c>
      <c r="T44" s="51">
        <f>+IF(ISERR(S44/R44*100),"N/A",ROUND(S44/R44*100,2))</f>
        <v>87.59</v>
      </c>
      <c r="U44" s="50" t="s">
        <v>1092</v>
      </c>
      <c r="V44" s="51">
        <f>+IF(ISERR(U44/S44*100),"N/A",ROUND(U44/S44*100,2))</f>
        <v>100</v>
      </c>
      <c r="W44" s="52">
        <f t="shared" si="2"/>
        <v>87.59</v>
      </c>
    </row>
    <row r="45" spans="2:25" ht="23.25" customHeight="1" thickBot="1" x14ac:dyDescent="0.25">
      <c r="B45" s="86" t="s">
        <v>71</v>
      </c>
      <c r="C45" s="87"/>
      <c r="D45" s="87"/>
      <c r="E45" s="55" t="s">
        <v>872</v>
      </c>
      <c r="F45" s="55"/>
      <c r="G45" s="55"/>
      <c r="H45" s="41"/>
      <c r="I45" s="41"/>
      <c r="J45" s="41"/>
      <c r="K45" s="41"/>
      <c r="L45" s="41"/>
      <c r="M45" s="41"/>
      <c r="N45" s="41"/>
      <c r="O45" s="41"/>
      <c r="P45" s="42"/>
      <c r="Q45" s="42"/>
      <c r="R45" s="43" t="s">
        <v>1091</v>
      </c>
      <c r="S45" s="44" t="s">
        <v>12</v>
      </c>
      <c r="T45" s="42"/>
      <c r="U45" s="44" t="s">
        <v>1090</v>
      </c>
      <c r="V45" s="42"/>
      <c r="W45" s="45">
        <f t="shared" si="2"/>
        <v>0.28999999999999998</v>
      </c>
    </row>
    <row r="46" spans="2:25" ht="26.25" customHeight="1" thickBot="1" x14ac:dyDescent="0.25">
      <c r="B46" s="142" t="s">
        <v>75</v>
      </c>
      <c r="C46" s="143"/>
      <c r="D46" s="143"/>
      <c r="E46" s="70" t="s">
        <v>872</v>
      </c>
      <c r="F46" s="70"/>
      <c r="G46" s="70"/>
      <c r="H46" s="69"/>
      <c r="I46" s="69"/>
      <c r="J46" s="69"/>
      <c r="K46" s="69"/>
      <c r="L46" s="69"/>
      <c r="M46" s="69"/>
      <c r="N46" s="69"/>
      <c r="O46" s="69"/>
      <c r="P46" s="68"/>
      <c r="Q46" s="68"/>
      <c r="R46" s="67" t="s">
        <v>1091</v>
      </c>
      <c r="S46" s="66" t="s">
        <v>1090</v>
      </c>
      <c r="T46" s="65">
        <f>+IF(ISERR(S46/R46*100),"N/A",ROUND(S46/R46*100,2))</f>
        <v>0.28999999999999998</v>
      </c>
      <c r="U46" s="66" t="s">
        <v>1090</v>
      </c>
      <c r="V46" s="65">
        <f>+IF(ISERR(U46/S46*100),"N/A",ROUND(U46/S46*100,2))</f>
        <v>100</v>
      </c>
      <c r="W46" s="64">
        <f t="shared" si="2"/>
        <v>0.28999999999999998</v>
      </c>
    </row>
    <row r="47" spans="2:25" ht="22.5" customHeight="1" thickBot="1" x14ac:dyDescent="0.25">
      <c r="B47" s="60" t="s">
        <v>78</v>
      </c>
      <c r="C47" s="59"/>
      <c r="D47" s="59"/>
      <c r="E47" s="59"/>
      <c r="F47" s="59"/>
      <c r="G47" s="59"/>
      <c r="H47" s="58"/>
      <c r="I47" s="58"/>
      <c r="J47" s="58"/>
      <c r="K47" s="58"/>
      <c r="L47" s="58"/>
      <c r="M47" s="58"/>
      <c r="N47" s="58"/>
      <c r="O47" s="58"/>
      <c r="P47" s="58"/>
      <c r="Q47" s="58"/>
      <c r="R47" s="58"/>
      <c r="S47" s="58"/>
      <c r="T47" s="58"/>
      <c r="U47" s="58"/>
      <c r="V47" s="58"/>
      <c r="W47" s="57"/>
    </row>
    <row r="48" spans="2:25" ht="176.45" customHeight="1" thickTop="1" x14ac:dyDescent="0.2">
      <c r="B48" s="71" t="s">
        <v>1089</v>
      </c>
      <c r="C48" s="72"/>
      <c r="D48" s="72"/>
      <c r="E48" s="72"/>
      <c r="F48" s="72"/>
      <c r="G48" s="72"/>
      <c r="H48" s="72"/>
      <c r="I48" s="72"/>
      <c r="J48" s="72"/>
      <c r="K48" s="72"/>
      <c r="L48" s="72"/>
      <c r="M48" s="72"/>
      <c r="N48" s="72"/>
      <c r="O48" s="72"/>
      <c r="P48" s="72"/>
      <c r="Q48" s="72"/>
      <c r="R48" s="72"/>
      <c r="S48" s="72"/>
      <c r="T48" s="72"/>
      <c r="U48" s="72"/>
      <c r="V48" s="72"/>
      <c r="W48" s="73"/>
    </row>
    <row r="49" spans="2:23" ht="97.5" customHeight="1" thickBot="1" x14ac:dyDescent="0.25">
      <c r="B49" s="90"/>
      <c r="C49" s="91"/>
      <c r="D49" s="91"/>
      <c r="E49" s="91"/>
      <c r="F49" s="91"/>
      <c r="G49" s="91"/>
      <c r="H49" s="91"/>
      <c r="I49" s="91"/>
      <c r="J49" s="91"/>
      <c r="K49" s="91"/>
      <c r="L49" s="91"/>
      <c r="M49" s="91"/>
      <c r="N49" s="91"/>
      <c r="O49" s="91"/>
      <c r="P49" s="91"/>
      <c r="Q49" s="91"/>
      <c r="R49" s="91"/>
      <c r="S49" s="91"/>
      <c r="T49" s="91"/>
      <c r="U49" s="91"/>
      <c r="V49" s="91"/>
      <c r="W49" s="92"/>
    </row>
    <row r="50" spans="2:23" ht="184.15" customHeight="1" thickTop="1" x14ac:dyDescent="0.2">
      <c r="B50" s="71" t="s">
        <v>1088</v>
      </c>
      <c r="C50" s="72"/>
      <c r="D50" s="72"/>
      <c r="E50" s="72"/>
      <c r="F50" s="72"/>
      <c r="G50" s="72"/>
      <c r="H50" s="72"/>
      <c r="I50" s="72"/>
      <c r="J50" s="72"/>
      <c r="K50" s="72"/>
      <c r="L50" s="72"/>
      <c r="M50" s="72"/>
      <c r="N50" s="72"/>
      <c r="O50" s="72"/>
      <c r="P50" s="72"/>
      <c r="Q50" s="72"/>
      <c r="R50" s="72"/>
      <c r="S50" s="72"/>
      <c r="T50" s="72"/>
      <c r="U50" s="72"/>
      <c r="V50" s="72"/>
      <c r="W50" s="73"/>
    </row>
    <row r="51" spans="2:23" ht="63.75" customHeight="1" thickBot="1" x14ac:dyDescent="0.25">
      <c r="B51" s="90"/>
      <c r="C51" s="91"/>
      <c r="D51" s="91"/>
      <c r="E51" s="91"/>
      <c r="F51" s="91"/>
      <c r="G51" s="91"/>
      <c r="H51" s="91"/>
      <c r="I51" s="91"/>
      <c r="J51" s="91"/>
      <c r="K51" s="91"/>
      <c r="L51" s="91"/>
      <c r="M51" s="91"/>
      <c r="N51" s="91"/>
      <c r="O51" s="91"/>
      <c r="P51" s="91"/>
      <c r="Q51" s="91"/>
      <c r="R51" s="91"/>
      <c r="S51" s="91"/>
      <c r="T51" s="91"/>
      <c r="U51" s="91"/>
      <c r="V51" s="91"/>
      <c r="W51" s="92"/>
    </row>
    <row r="52" spans="2:23" ht="87.6" customHeight="1" thickTop="1" x14ac:dyDescent="0.2">
      <c r="B52" s="71" t="s">
        <v>1087</v>
      </c>
      <c r="C52" s="72"/>
      <c r="D52" s="72"/>
      <c r="E52" s="72"/>
      <c r="F52" s="72"/>
      <c r="G52" s="72"/>
      <c r="H52" s="72"/>
      <c r="I52" s="72"/>
      <c r="J52" s="72"/>
      <c r="K52" s="72"/>
      <c r="L52" s="72"/>
      <c r="M52" s="72"/>
      <c r="N52" s="72"/>
      <c r="O52" s="72"/>
      <c r="P52" s="72"/>
      <c r="Q52" s="72"/>
      <c r="R52" s="72"/>
      <c r="S52" s="72"/>
      <c r="T52" s="72"/>
      <c r="U52" s="72"/>
      <c r="V52" s="72"/>
      <c r="W52" s="73"/>
    </row>
    <row r="53" spans="2:23" ht="91.9" customHeight="1" thickBot="1" x14ac:dyDescent="0.25">
      <c r="B53" s="74"/>
      <c r="C53" s="75"/>
      <c r="D53" s="75"/>
      <c r="E53" s="75"/>
      <c r="F53" s="75"/>
      <c r="G53" s="75"/>
      <c r="H53" s="75"/>
      <c r="I53" s="75"/>
      <c r="J53" s="75"/>
      <c r="K53" s="75"/>
      <c r="L53" s="75"/>
      <c r="M53" s="75"/>
      <c r="N53" s="75"/>
      <c r="O53" s="75"/>
      <c r="P53" s="75"/>
      <c r="Q53" s="75"/>
      <c r="R53" s="75"/>
      <c r="S53" s="75"/>
      <c r="T53" s="75"/>
      <c r="U53" s="75"/>
      <c r="V53" s="75"/>
      <c r="W53" s="76"/>
    </row>
  </sheetData>
  <mergeCells count="111">
    <mergeCell ref="B39:D39"/>
    <mergeCell ref="B40:D40"/>
    <mergeCell ref="B41:D41"/>
    <mergeCell ref="B42:D42"/>
    <mergeCell ref="M35:N35"/>
    <mergeCell ref="O35:P35"/>
    <mergeCell ref="Q35:R35"/>
    <mergeCell ref="B37:Q38"/>
    <mergeCell ref="S37:T37"/>
    <mergeCell ref="V37:W37"/>
    <mergeCell ref="B45:D45"/>
    <mergeCell ref="B46:D46"/>
    <mergeCell ref="B48:W49"/>
    <mergeCell ref="B50:W51"/>
    <mergeCell ref="B52:W53"/>
    <mergeCell ref="B33:L33"/>
    <mergeCell ref="M33:N33"/>
    <mergeCell ref="O33:P33"/>
    <mergeCell ref="Q33:R33"/>
    <mergeCell ref="B34:L34"/>
    <mergeCell ref="B30:L30"/>
    <mergeCell ref="M30:N30"/>
    <mergeCell ref="O30:P30"/>
    <mergeCell ref="Q30:R30"/>
    <mergeCell ref="B31:L31"/>
    <mergeCell ref="M31:N31"/>
    <mergeCell ref="O31:P31"/>
    <mergeCell ref="Q31:R31"/>
    <mergeCell ref="B29:L29"/>
    <mergeCell ref="B28:L28"/>
    <mergeCell ref="M28:N28"/>
    <mergeCell ref="O28:P28"/>
    <mergeCell ref="Q28:R28"/>
    <mergeCell ref="M29:N29"/>
    <mergeCell ref="O29:P29"/>
    <mergeCell ref="Q29:R29"/>
    <mergeCell ref="B43:D43"/>
    <mergeCell ref="B44:D44"/>
    <mergeCell ref="B32:L32"/>
    <mergeCell ref="M32:N32"/>
    <mergeCell ref="O32:P32"/>
    <mergeCell ref="Q32:R32"/>
    <mergeCell ref="M34:N34"/>
    <mergeCell ref="O34:P34"/>
    <mergeCell ref="Q34:R34"/>
    <mergeCell ref="B35:L35"/>
    <mergeCell ref="B26:L26"/>
    <mergeCell ref="M26:N26"/>
    <mergeCell ref="B24:L24"/>
    <mergeCell ref="M24:N24"/>
    <mergeCell ref="O24:P24"/>
    <mergeCell ref="Q24:R24"/>
    <mergeCell ref="Q26:R26"/>
    <mergeCell ref="O23:P23"/>
    <mergeCell ref="Q23:R23"/>
    <mergeCell ref="B25:L25"/>
    <mergeCell ref="M25:N25"/>
    <mergeCell ref="O25:P25"/>
    <mergeCell ref="Q25:R25"/>
    <mergeCell ref="W20:W21"/>
    <mergeCell ref="B27:L27"/>
    <mergeCell ref="M27:N27"/>
    <mergeCell ref="O27:P27"/>
    <mergeCell ref="Q27:R27"/>
    <mergeCell ref="O26:P26"/>
    <mergeCell ref="S20:S21"/>
    <mergeCell ref="T20:T21"/>
    <mergeCell ref="B23:L23"/>
    <mergeCell ref="M23:N23"/>
    <mergeCell ref="U20:U21"/>
    <mergeCell ref="K14:Q14"/>
    <mergeCell ref="S14:W14"/>
    <mergeCell ref="C15:I15"/>
    <mergeCell ref="L15:Q15"/>
    <mergeCell ref="T15:W15"/>
    <mergeCell ref="C16:I16"/>
    <mergeCell ref="L16:Q16"/>
    <mergeCell ref="T16:W16"/>
    <mergeCell ref="V20:V21"/>
    <mergeCell ref="B14:I14"/>
    <mergeCell ref="O22:P22"/>
    <mergeCell ref="Q22:R22"/>
    <mergeCell ref="B20:L21"/>
    <mergeCell ref="M20:N21"/>
    <mergeCell ref="O20:P21"/>
    <mergeCell ref="Q20:R21"/>
    <mergeCell ref="B22:L22"/>
    <mergeCell ref="M22:N22"/>
    <mergeCell ref="D8:H8"/>
    <mergeCell ref="P8:W8"/>
    <mergeCell ref="D9:H9"/>
    <mergeCell ref="I9:W9"/>
    <mergeCell ref="C10:W10"/>
    <mergeCell ref="C11:W11"/>
    <mergeCell ref="C17:W17"/>
    <mergeCell ref="B19:T19"/>
    <mergeCell ref="U19:W19"/>
    <mergeCell ref="C5:W5"/>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3" manualBreakCount="3">
    <brk id="12" min="1" max="22" man="1"/>
    <brk id="27" min="1" max="22" man="1"/>
    <brk id="51"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13" zoomScale="65" zoomScaleNormal="65"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5</v>
      </c>
      <c r="D4" s="124" t="s">
        <v>6</v>
      </c>
      <c r="E4" s="124"/>
      <c r="F4" s="124"/>
      <c r="G4" s="124"/>
      <c r="H4" s="125"/>
      <c r="I4" s="18"/>
      <c r="J4" s="126" t="s">
        <v>7</v>
      </c>
      <c r="K4" s="124"/>
      <c r="L4" s="17" t="s">
        <v>136</v>
      </c>
      <c r="M4" s="127" t="s">
        <v>137</v>
      </c>
      <c r="N4" s="127"/>
      <c r="O4" s="127"/>
      <c r="P4" s="127"/>
      <c r="Q4" s="128"/>
      <c r="R4" s="19"/>
      <c r="S4" s="129" t="s">
        <v>10</v>
      </c>
      <c r="T4" s="130"/>
      <c r="U4" s="130"/>
      <c r="V4" s="131" t="s">
        <v>138</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139</v>
      </c>
      <c r="D6" s="113" t="s">
        <v>140</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70.5" customHeight="1" thickTop="1" thickBot="1" x14ac:dyDescent="0.25">
      <c r="B10" s="27" t="s">
        <v>21</v>
      </c>
      <c r="C10" s="117" t="s">
        <v>182</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173</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141</v>
      </c>
      <c r="C21" s="94"/>
      <c r="D21" s="94"/>
      <c r="E21" s="94"/>
      <c r="F21" s="94"/>
      <c r="G21" s="94"/>
      <c r="H21" s="94"/>
      <c r="I21" s="94"/>
      <c r="J21" s="94"/>
      <c r="K21" s="94"/>
      <c r="L21" s="94"/>
      <c r="M21" s="95" t="s">
        <v>139</v>
      </c>
      <c r="N21" s="95"/>
      <c r="O21" s="95" t="s">
        <v>92</v>
      </c>
      <c r="P21" s="95"/>
      <c r="Q21" s="96" t="s">
        <v>61</v>
      </c>
      <c r="R21" s="96"/>
      <c r="S21" s="34" t="s">
        <v>142</v>
      </c>
      <c r="T21" s="34" t="s">
        <v>49</v>
      </c>
      <c r="U21" s="34" t="s">
        <v>49</v>
      </c>
      <c r="V21" s="34" t="str">
        <f>+IF(ISERR(U21/T21*100),"N/A",ROUND(U21/T21*100,2))</f>
        <v>N/A</v>
      </c>
      <c r="W21" s="35" t="str">
        <f>+IF(ISERR(U21/S21*100),"N/A",ROUND(U21/S21*100,2))</f>
        <v>N/A</v>
      </c>
    </row>
    <row r="22" spans="2:27" ht="56.25" customHeight="1" x14ac:dyDescent="0.2">
      <c r="B22" s="93" t="s">
        <v>143</v>
      </c>
      <c r="C22" s="94"/>
      <c r="D22" s="94"/>
      <c r="E22" s="94"/>
      <c r="F22" s="94"/>
      <c r="G22" s="94"/>
      <c r="H22" s="94"/>
      <c r="I22" s="94"/>
      <c r="J22" s="94"/>
      <c r="K22" s="94"/>
      <c r="L22" s="94"/>
      <c r="M22" s="95" t="s">
        <v>139</v>
      </c>
      <c r="N22" s="95"/>
      <c r="O22" s="95" t="s">
        <v>69</v>
      </c>
      <c r="P22" s="95"/>
      <c r="Q22" s="96" t="s">
        <v>61</v>
      </c>
      <c r="R22" s="96"/>
      <c r="S22" s="34" t="s">
        <v>124</v>
      </c>
      <c r="T22" s="34" t="s">
        <v>49</v>
      </c>
      <c r="U22" s="34" t="s">
        <v>49</v>
      </c>
      <c r="V22" s="34" t="str">
        <f>+IF(ISERR(U22/T22*100),"N/A",ROUND(U22/T22*100,2))</f>
        <v>N/A</v>
      </c>
      <c r="W22" s="35" t="str">
        <f>+IF(ISERR(U22/S22*100),"N/A",ROUND(U22/S22*100,2))</f>
        <v>N/A</v>
      </c>
    </row>
    <row r="23" spans="2:27" ht="56.25" customHeight="1" x14ac:dyDescent="0.2">
      <c r="B23" s="93" t="s">
        <v>144</v>
      </c>
      <c r="C23" s="94"/>
      <c r="D23" s="94"/>
      <c r="E23" s="94"/>
      <c r="F23" s="94"/>
      <c r="G23" s="94"/>
      <c r="H23" s="94"/>
      <c r="I23" s="94"/>
      <c r="J23" s="94"/>
      <c r="K23" s="94"/>
      <c r="L23" s="94"/>
      <c r="M23" s="95" t="s">
        <v>139</v>
      </c>
      <c r="N23" s="95"/>
      <c r="O23" s="95" t="s">
        <v>69</v>
      </c>
      <c r="P23" s="95"/>
      <c r="Q23" s="96" t="s">
        <v>47</v>
      </c>
      <c r="R23" s="96"/>
      <c r="S23" s="34" t="s">
        <v>124</v>
      </c>
      <c r="T23" s="34" t="s">
        <v>49</v>
      </c>
      <c r="U23" s="34" t="s">
        <v>49</v>
      </c>
      <c r="V23" s="34" t="str">
        <f>+IF(ISERR(U23/T23*100),"N/A",ROUND(U23/T23*100,2))</f>
        <v>N/A</v>
      </c>
      <c r="W23" s="35" t="str">
        <f>+IF(ISERR(U23/S23*100),"N/A",ROUND(U23/S23*100,2))</f>
        <v>N/A</v>
      </c>
    </row>
    <row r="24" spans="2:27" ht="56.25" customHeight="1" thickBot="1" x14ac:dyDescent="0.25">
      <c r="B24" s="93" t="s">
        <v>145</v>
      </c>
      <c r="C24" s="94"/>
      <c r="D24" s="94"/>
      <c r="E24" s="94"/>
      <c r="F24" s="94"/>
      <c r="G24" s="94"/>
      <c r="H24" s="94"/>
      <c r="I24" s="94"/>
      <c r="J24" s="94"/>
      <c r="K24" s="94"/>
      <c r="L24" s="94"/>
      <c r="M24" s="95" t="s">
        <v>139</v>
      </c>
      <c r="N24" s="95"/>
      <c r="O24" s="95" t="s">
        <v>69</v>
      </c>
      <c r="P24" s="95"/>
      <c r="Q24" s="96" t="s">
        <v>52</v>
      </c>
      <c r="R24" s="96"/>
      <c r="S24" s="34" t="s">
        <v>124</v>
      </c>
      <c r="T24" s="34" t="s">
        <v>124</v>
      </c>
      <c r="U24" s="34" t="s">
        <v>124</v>
      </c>
      <c r="V24" s="34">
        <f>+IF(ISERR(U24/T24*100),"N/A",ROUND(U24/T24*100,2))</f>
        <v>100</v>
      </c>
      <c r="W24" s="35">
        <f>+IF(ISERR(U24/S24*100),"N/A",ROUND(U24/S24*100,2))</f>
        <v>100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38"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39" t="s">
        <v>68</v>
      </c>
      <c r="S27" s="39" t="s">
        <v>68</v>
      </c>
      <c r="T27" s="39" t="s">
        <v>69</v>
      </c>
      <c r="U27" s="39" t="s">
        <v>68</v>
      </c>
      <c r="V27" s="39" t="s">
        <v>70</v>
      </c>
      <c r="W27" s="32" t="s">
        <v>61</v>
      </c>
      <c r="Y27" s="36"/>
    </row>
    <row r="28" spans="2:27" ht="23.25" customHeight="1" thickBot="1" x14ac:dyDescent="0.25">
      <c r="B28" s="86" t="s">
        <v>71</v>
      </c>
      <c r="C28" s="87"/>
      <c r="D28" s="87"/>
      <c r="E28" s="40" t="s">
        <v>146</v>
      </c>
      <c r="F28" s="40"/>
      <c r="G28" s="40"/>
      <c r="H28" s="41"/>
      <c r="I28" s="41"/>
      <c r="J28" s="41"/>
      <c r="K28" s="41"/>
      <c r="L28" s="41"/>
      <c r="M28" s="41"/>
      <c r="N28" s="41"/>
      <c r="O28" s="41"/>
      <c r="P28" s="42"/>
      <c r="Q28" s="42"/>
      <c r="R28" s="43" t="s">
        <v>138</v>
      </c>
      <c r="S28" s="44" t="s">
        <v>12</v>
      </c>
      <c r="T28" s="42"/>
      <c r="U28" s="44" t="s">
        <v>83</v>
      </c>
      <c r="V28" s="42"/>
      <c r="W28" s="45">
        <f>+IF(ISERR(U28/R28*100),"N/A",ROUND(U28/R28*100,2))</f>
        <v>0</v>
      </c>
    </row>
    <row r="29" spans="2:27" ht="26.25" customHeight="1" thickBot="1" x14ac:dyDescent="0.25">
      <c r="B29" s="88" t="s">
        <v>75</v>
      </c>
      <c r="C29" s="89"/>
      <c r="D29" s="89"/>
      <c r="E29" s="46" t="s">
        <v>146</v>
      </c>
      <c r="F29" s="46"/>
      <c r="G29" s="46"/>
      <c r="H29" s="47"/>
      <c r="I29" s="47"/>
      <c r="J29" s="47"/>
      <c r="K29" s="47"/>
      <c r="L29" s="47"/>
      <c r="M29" s="47"/>
      <c r="N29" s="47"/>
      <c r="O29" s="47"/>
      <c r="P29" s="48"/>
      <c r="Q29" s="48"/>
      <c r="R29" s="49" t="s">
        <v>138</v>
      </c>
      <c r="S29" s="50" t="s">
        <v>83</v>
      </c>
      <c r="T29" s="51">
        <f>+IF(ISERR(S29/R29*100),"N/A",ROUND(S29/R29*100,2))</f>
        <v>0</v>
      </c>
      <c r="U29" s="50" t="s">
        <v>83</v>
      </c>
      <c r="V29" s="51" t="str">
        <f>+IF(ISERR(U29/S29*100),"N/A",ROUND(U29/S29*100,2))</f>
        <v>N/A</v>
      </c>
      <c r="W29" s="52">
        <f>+IF(ISERR(U29/R29*100),"N/A",ROUND(U29/R29*100,2))</f>
        <v>0</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71" t="s">
        <v>147</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181</v>
      </c>
      <c r="C33" s="72"/>
      <c r="D33" s="72"/>
      <c r="E33" s="72"/>
      <c r="F33" s="72"/>
      <c r="G33" s="72"/>
      <c r="H33" s="72"/>
      <c r="I33" s="72"/>
      <c r="J33" s="72"/>
      <c r="K33" s="72"/>
      <c r="L33" s="72"/>
      <c r="M33" s="72"/>
      <c r="N33" s="72"/>
      <c r="O33" s="72"/>
      <c r="P33" s="72"/>
      <c r="Q33" s="72"/>
      <c r="R33" s="72"/>
      <c r="S33" s="72"/>
      <c r="T33" s="72"/>
      <c r="U33" s="72"/>
      <c r="V33" s="72"/>
      <c r="W33" s="73"/>
    </row>
    <row r="34" spans="2:23" ht="1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5" customHeight="1" thickTop="1" x14ac:dyDescent="0.2">
      <c r="B35" s="71" t="s">
        <v>174</v>
      </c>
      <c r="C35" s="72"/>
      <c r="D35" s="72"/>
      <c r="E35" s="72"/>
      <c r="F35" s="72"/>
      <c r="G35" s="72"/>
      <c r="H35" s="72"/>
      <c r="I35" s="72"/>
      <c r="J35" s="72"/>
      <c r="K35" s="72"/>
      <c r="L35" s="72"/>
      <c r="M35" s="72"/>
      <c r="N35" s="72"/>
      <c r="O35" s="72"/>
      <c r="P35" s="72"/>
      <c r="Q35" s="72"/>
      <c r="R35" s="72"/>
      <c r="S35" s="72"/>
      <c r="T35" s="72"/>
      <c r="U35" s="72"/>
      <c r="V35" s="72"/>
      <c r="W35" s="73"/>
    </row>
    <row r="36" spans="2:23" ht="13.5"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D6:H6"/>
    <mergeCell ref="J6:K6"/>
    <mergeCell ref="L6:M6"/>
    <mergeCell ref="N6:W6"/>
    <mergeCell ref="D7:H7"/>
    <mergeCell ref="O7:W7"/>
    <mergeCell ref="A1:P1"/>
    <mergeCell ref="B2:W2"/>
    <mergeCell ref="D4:H4"/>
    <mergeCell ref="J4:K4"/>
    <mergeCell ref="M4:Q4"/>
    <mergeCell ref="S4:U4"/>
    <mergeCell ref="V4:W4"/>
    <mergeCell ref="C5:W5"/>
    <mergeCell ref="D8:H8"/>
    <mergeCell ref="P8:W8"/>
    <mergeCell ref="C9:W9"/>
    <mergeCell ref="C10:W1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B21:L21"/>
    <mergeCell ref="M21:N21"/>
    <mergeCell ref="O21:P21"/>
    <mergeCell ref="Q21:R21"/>
    <mergeCell ref="B22:L22"/>
    <mergeCell ref="M22:N22"/>
    <mergeCell ref="O22:P22"/>
    <mergeCell ref="Q22:R22"/>
    <mergeCell ref="S26:T26"/>
    <mergeCell ref="V26:W26"/>
    <mergeCell ref="B28:D28"/>
    <mergeCell ref="B29:D29"/>
    <mergeCell ref="B31:W32"/>
    <mergeCell ref="B33:W34"/>
    <mergeCell ref="B23:L23"/>
    <mergeCell ref="M23:N23"/>
    <mergeCell ref="O23:P23"/>
    <mergeCell ref="Q23:R23"/>
    <mergeCell ref="B35:W36"/>
    <mergeCell ref="B24:L24"/>
    <mergeCell ref="M24:N24"/>
    <mergeCell ref="O24:P24"/>
    <mergeCell ref="Q24:R24"/>
    <mergeCell ref="B26:Q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70"/>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124" t="s">
        <v>896</v>
      </c>
      <c r="E4" s="124"/>
      <c r="F4" s="124"/>
      <c r="G4" s="124"/>
      <c r="H4" s="125"/>
      <c r="I4" s="18"/>
      <c r="J4" s="126" t="s">
        <v>7</v>
      </c>
      <c r="K4" s="124"/>
      <c r="L4" s="17" t="s">
        <v>148</v>
      </c>
      <c r="M4" s="127" t="s">
        <v>1248</v>
      </c>
      <c r="N4" s="127"/>
      <c r="O4" s="127"/>
      <c r="P4" s="127"/>
      <c r="Q4" s="128"/>
      <c r="R4" s="19"/>
      <c r="S4" s="129" t="s">
        <v>10</v>
      </c>
      <c r="T4" s="130"/>
      <c r="U4" s="130"/>
      <c r="V4" s="131">
        <v>1245.9000000000001</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3.6" customHeight="1" thickBot="1" x14ac:dyDescent="0.25">
      <c r="B6" s="20" t="s">
        <v>13</v>
      </c>
      <c r="C6" s="21" t="s">
        <v>1106</v>
      </c>
      <c r="D6" s="113" t="s">
        <v>1142</v>
      </c>
      <c r="E6" s="113"/>
      <c r="F6" s="113"/>
      <c r="G6" s="113"/>
      <c r="H6" s="113"/>
      <c r="I6" s="22"/>
      <c r="J6" s="133" t="s">
        <v>16</v>
      </c>
      <c r="K6" s="133"/>
      <c r="L6" s="133" t="s">
        <v>17</v>
      </c>
      <c r="M6" s="133"/>
      <c r="N6" s="116" t="s">
        <v>12</v>
      </c>
      <c r="O6" s="116"/>
      <c r="P6" s="116"/>
      <c r="Q6" s="116"/>
      <c r="R6" s="116"/>
      <c r="S6" s="116"/>
      <c r="T6" s="116"/>
      <c r="U6" s="116"/>
      <c r="V6" s="116"/>
      <c r="W6" s="116"/>
    </row>
    <row r="7" spans="1:29" ht="33.6" customHeight="1" thickBot="1" x14ac:dyDescent="0.25">
      <c r="B7" s="23"/>
      <c r="C7" s="21" t="s">
        <v>1202</v>
      </c>
      <c r="D7" s="115" t="s">
        <v>1247</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3.6" customHeight="1" thickBot="1" x14ac:dyDescent="0.25">
      <c r="B8" s="23"/>
      <c r="C8" s="21" t="s">
        <v>1196</v>
      </c>
      <c r="D8" s="115" t="s">
        <v>1246</v>
      </c>
      <c r="E8" s="115"/>
      <c r="F8" s="115"/>
      <c r="G8" s="115"/>
      <c r="H8" s="115"/>
      <c r="I8" s="22"/>
      <c r="J8" s="26">
        <v>154578</v>
      </c>
      <c r="K8" s="26">
        <v>19851</v>
      </c>
      <c r="L8" s="26">
        <v>43789</v>
      </c>
      <c r="M8" s="26">
        <v>13580</v>
      </c>
      <c r="N8" s="25"/>
      <c r="O8" s="22"/>
      <c r="P8" s="116" t="s">
        <v>12</v>
      </c>
      <c r="Q8" s="116"/>
      <c r="R8" s="116"/>
      <c r="S8" s="116"/>
      <c r="T8" s="116"/>
      <c r="U8" s="116"/>
      <c r="V8" s="116"/>
      <c r="W8" s="116"/>
    </row>
    <row r="9" spans="1:29" ht="30" customHeight="1" x14ac:dyDescent="0.2">
      <c r="B9" s="23"/>
      <c r="C9" s="21" t="s">
        <v>882</v>
      </c>
      <c r="D9" s="115" t="s">
        <v>890</v>
      </c>
      <c r="E9" s="115"/>
      <c r="F9" s="115"/>
      <c r="G9" s="115"/>
      <c r="H9" s="115"/>
      <c r="I9" s="115" t="s">
        <v>12</v>
      </c>
      <c r="J9" s="115"/>
      <c r="K9" s="115"/>
      <c r="L9" s="115"/>
      <c r="M9" s="115"/>
      <c r="N9" s="115"/>
      <c r="O9" s="115"/>
      <c r="P9" s="115"/>
      <c r="Q9" s="115"/>
      <c r="R9" s="115"/>
      <c r="S9" s="115"/>
      <c r="T9" s="115"/>
      <c r="U9" s="115"/>
      <c r="V9" s="115"/>
      <c r="W9" s="116"/>
    </row>
    <row r="10" spans="1:29" ht="34.9" customHeight="1" x14ac:dyDescent="0.2">
      <c r="B10" s="23"/>
      <c r="C10" s="21" t="s">
        <v>879</v>
      </c>
      <c r="D10" s="115" t="s">
        <v>892</v>
      </c>
      <c r="E10" s="115"/>
      <c r="F10" s="115"/>
      <c r="G10" s="115"/>
      <c r="H10" s="115"/>
      <c r="I10" s="116" t="s">
        <v>12</v>
      </c>
      <c r="J10" s="116"/>
      <c r="K10" s="116"/>
      <c r="L10" s="116"/>
      <c r="M10" s="116"/>
      <c r="N10" s="116"/>
      <c r="O10" s="116"/>
      <c r="P10" s="116"/>
      <c r="Q10" s="116"/>
      <c r="R10" s="116"/>
      <c r="S10" s="116"/>
      <c r="T10" s="116"/>
      <c r="U10" s="116"/>
      <c r="V10" s="116"/>
      <c r="W10" s="116"/>
    </row>
    <row r="11" spans="1:29" ht="25.5" customHeight="1" thickBot="1" x14ac:dyDescent="0.25">
      <c r="B11" s="23"/>
      <c r="C11" s="116" t="s">
        <v>12</v>
      </c>
      <c r="D11" s="116"/>
      <c r="E11" s="116"/>
      <c r="F11" s="116"/>
      <c r="G11" s="116"/>
      <c r="H11" s="116"/>
      <c r="I11" s="116"/>
      <c r="J11" s="116"/>
      <c r="K11" s="116"/>
      <c r="L11" s="116"/>
      <c r="M11" s="116"/>
      <c r="N11" s="116"/>
      <c r="O11" s="116"/>
      <c r="P11" s="116"/>
      <c r="Q11" s="116"/>
      <c r="R11" s="116"/>
      <c r="S11" s="116"/>
      <c r="T11" s="116"/>
      <c r="U11" s="116"/>
      <c r="V11" s="116"/>
      <c r="W11" s="116"/>
    </row>
    <row r="12" spans="1:29" ht="399" customHeight="1" thickTop="1" thickBot="1" x14ac:dyDescent="0.25">
      <c r="B12" s="27" t="s">
        <v>21</v>
      </c>
      <c r="C12" s="117" t="s">
        <v>1245</v>
      </c>
      <c r="D12" s="117"/>
      <c r="E12" s="117"/>
      <c r="F12" s="117"/>
      <c r="G12" s="117"/>
      <c r="H12" s="117"/>
      <c r="I12" s="117"/>
      <c r="J12" s="117"/>
      <c r="K12" s="117"/>
      <c r="L12" s="117"/>
      <c r="M12" s="117"/>
      <c r="N12" s="117"/>
      <c r="O12" s="117"/>
      <c r="P12" s="117"/>
      <c r="Q12" s="117"/>
      <c r="R12" s="117"/>
      <c r="S12" s="117"/>
      <c r="T12" s="117"/>
      <c r="U12" s="117"/>
      <c r="V12" s="117"/>
      <c r="W12" s="118"/>
    </row>
    <row r="13" spans="1:29" ht="9" customHeight="1" thickTop="1" thickBot="1" x14ac:dyDescent="0.25"/>
    <row r="14" spans="1:29" ht="21.75" customHeight="1" thickTop="1" thickBot="1" x14ac:dyDescent="0.25">
      <c r="B14" s="11" t="s">
        <v>22</v>
      </c>
      <c r="C14" s="12"/>
      <c r="D14" s="12"/>
      <c r="E14" s="12"/>
      <c r="F14" s="12"/>
      <c r="G14" s="12"/>
      <c r="H14" s="13"/>
      <c r="I14" s="13"/>
      <c r="J14" s="13"/>
      <c r="K14" s="13"/>
      <c r="L14" s="13"/>
      <c r="M14" s="13"/>
      <c r="N14" s="13"/>
      <c r="O14" s="13"/>
      <c r="P14" s="13"/>
      <c r="Q14" s="13"/>
      <c r="R14" s="13"/>
      <c r="S14" s="13"/>
      <c r="T14" s="13"/>
      <c r="U14" s="13"/>
      <c r="V14" s="13"/>
      <c r="W14" s="14"/>
    </row>
    <row r="15" spans="1:29" ht="19.5" customHeight="1" thickTop="1" x14ac:dyDescent="0.2">
      <c r="B15" s="119" t="s">
        <v>23</v>
      </c>
      <c r="C15" s="120"/>
      <c r="D15" s="120"/>
      <c r="E15" s="120"/>
      <c r="F15" s="120"/>
      <c r="G15" s="120"/>
      <c r="H15" s="120"/>
      <c r="I15" s="120"/>
      <c r="J15" s="28"/>
      <c r="K15" s="120" t="s">
        <v>24</v>
      </c>
      <c r="L15" s="120"/>
      <c r="M15" s="120"/>
      <c r="N15" s="120"/>
      <c r="O15" s="120"/>
      <c r="P15" s="120"/>
      <c r="Q15" s="120"/>
      <c r="R15" s="29"/>
      <c r="S15" s="120" t="s">
        <v>25</v>
      </c>
      <c r="T15" s="120"/>
      <c r="U15" s="120"/>
      <c r="V15" s="120"/>
      <c r="W15" s="121"/>
    </row>
    <row r="16" spans="1:29" ht="142.15" customHeight="1" x14ac:dyDescent="0.2">
      <c r="B16" s="20" t="s">
        <v>26</v>
      </c>
      <c r="C16" s="113" t="s">
        <v>12</v>
      </c>
      <c r="D16" s="113"/>
      <c r="E16" s="113"/>
      <c r="F16" s="113"/>
      <c r="G16" s="113"/>
      <c r="H16" s="113"/>
      <c r="I16" s="113"/>
      <c r="J16" s="30"/>
      <c r="K16" s="30" t="s">
        <v>27</v>
      </c>
      <c r="L16" s="113" t="s">
        <v>12</v>
      </c>
      <c r="M16" s="113"/>
      <c r="N16" s="113"/>
      <c r="O16" s="113"/>
      <c r="P16" s="113"/>
      <c r="Q16" s="113"/>
      <c r="R16" s="22"/>
      <c r="S16" s="30" t="s">
        <v>28</v>
      </c>
      <c r="T16" s="114" t="s">
        <v>1244</v>
      </c>
      <c r="U16" s="114"/>
      <c r="V16" s="114"/>
      <c r="W16" s="114"/>
    </row>
    <row r="17" spans="2:27" ht="86.25" customHeight="1" x14ac:dyDescent="0.2">
      <c r="B17" s="20" t="s">
        <v>29</v>
      </c>
      <c r="C17" s="113" t="s">
        <v>12</v>
      </c>
      <c r="D17" s="113"/>
      <c r="E17" s="113"/>
      <c r="F17" s="113"/>
      <c r="G17" s="113"/>
      <c r="H17" s="113"/>
      <c r="I17" s="113"/>
      <c r="J17" s="30"/>
      <c r="K17" s="30" t="s">
        <v>29</v>
      </c>
      <c r="L17" s="113" t="s">
        <v>12</v>
      </c>
      <c r="M17" s="113"/>
      <c r="N17" s="113"/>
      <c r="O17" s="113"/>
      <c r="P17" s="113"/>
      <c r="Q17" s="113"/>
      <c r="R17" s="22"/>
      <c r="S17" s="30" t="s">
        <v>30</v>
      </c>
      <c r="T17" s="114" t="s">
        <v>12</v>
      </c>
      <c r="U17" s="114"/>
      <c r="V17" s="114"/>
      <c r="W17" s="114"/>
    </row>
    <row r="18" spans="2:27" ht="25.5" customHeight="1" thickBot="1" x14ac:dyDescent="0.25">
      <c r="B18" s="31" t="s">
        <v>31</v>
      </c>
      <c r="C18" s="97" t="s">
        <v>12</v>
      </c>
      <c r="D18" s="97"/>
      <c r="E18" s="97"/>
      <c r="F18" s="97"/>
      <c r="G18" s="97"/>
      <c r="H18" s="97"/>
      <c r="I18" s="97"/>
      <c r="J18" s="97"/>
      <c r="K18" s="97"/>
      <c r="L18" s="97"/>
      <c r="M18" s="97"/>
      <c r="N18" s="97"/>
      <c r="O18" s="97"/>
      <c r="P18" s="97"/>
      <c r="Q18" s="97"/>
      <c r="R18" s="97"/>
      <c r="S18" s="97"/>
      <c r="T18" s="97"/>
      <c r="U18" s="97"/>
      <c r="V18" s="97"/>
      <c r="W18" s="98"/>
    </row>
    <row r="19" spans="2:27" ht="21.75" customHeight="1" thickTop="1" thickBot="1" x14ac:dyDescent="0.25">
      <c r="B19" s="11" t="s">
        <v>32</v>
      </c>
      <c r="C19" s="12"/>
      <c r="D19" s="12"/>
      <c r="E19" s="12"/>
      <c r="F19" s="12"/>
      <c r="G19" s="12"/>
      <c r="H19" s="13"/>
      <c r="I19" s="13"/>
      <c r="J19" s="13"/>
      <c r="K19" s="13"/>
      <c r="L19" s="13"/>
      <c r="M19" s="13"/>
      <c r="N19" s="13"/>
      <c r="O19" s="13"/>
      <c r="P19" s="13"/>
      <c r="Q19" s="13"/>
      <c r="R19" s="13"/>
      <c r="S19" s="13"/>
      <c r="T19" s="13"/>
      <c r="U19" s="13"/>
      <c r="V19" s="13"/>
      <c r="W19" s="14"/>
    </row>
    <row r="20" spans="2:27" ht="25.5" customHeight="1" thickTop="1" thickBot="1" x14ac:dyDescent="0.25">
      <c r="B20" s="99" t="s">
        <v>33</v>
      </c>
      <c r="C20" s="100"/>
      <c r="D20" s="100"/>
      <c r="E20" s="100"/>
      <c r="F20" s="100"/>
      <c r="G20" s="100"/>
      <c r="H20" s="100"/>
      <c r="I20" s="100"/>
      <c r="J20" s="100"/>
      <c r="K20" s="100"/>
      <c r="L20" s="100"/>
      <c r="M20" s="100"/>
      <c r="N20" s="100"/>
      <c r="O20" s="100"/>
      <c r="P20" s="100"/>
      <c r="Q20" s="100"/>
      <c r="R20" s="100"/>
      <c r="S20" s="100"/>
      <c r="T20" s="101"/>
      <c r="U20" s="84" t="s">
        <v>34</v>
      </c>
      <c r="V20" s="83"/>
      <c r="W20" s="85"/>
    </row>
    <row r="21" spans="2:27" ht="14.25" customHeight="1" x14ac:dyDescent="0.2">
      <c r="B21" s="102" t="s">
        <v>35</v>
      </c>
      <c r="C21" s="103"/>
      <c r="D21" s="103"/>
      <c r="E21" s="103"/>
      <c r="F21" s="103"/>
      <c r="G21" s="103"/>
      <c r="H21" s="103"/>
      <c r="I21" s="103"/>
      <c r="J21" s="103"/>
      <c r="K21" s="103"/>
      <c r="L21" s="103"/>
      <c r="M21" s="103" t="s">
        <v>36</v>
      </c>
      <c r="N21" s="103"/>
      <c r="O21" s="103" t="s">
        <v>37</v>
      </c>
      <c r="P21" s="103"/>
      <c r="Q21" s="103" t="s">
        <v>38</v>
      </c>
      <c r="R21" s="103"/>
      <c r="S21" s="103" t="s">
        <v>39</v>
      </c>
      <c r="T21" s="106" t="s">
        <v>40</v>
      </c>
      <c r="U21" s="108" t="s">
        <v>41</v>
      </c>
      <c r="V21" s="110" t="s">
        <v>42</v>
      </c>
      <c r="W21" s="111" t="s">
        <v>43</v>
      </c>
    </row>
    <row r="22" spans="2:27" ht="27" customHeight="1" thickBot="1" x14ac:dyDescent="0.25">
      <c r="B22" s="104"/>
      <c r="C22" s="105"/>
      <c r="D22" s="105"/>
      <c r="E22" s="105"/>
      <c r="F22" s="105"/>
      <c r="G22" s="105"/>
      <c r="H22" s="105"/>
      <c r="I22" s="105"/>
      <c r="J22" s="105"/>
      <c r="K22" s="105"/>
      <c r="L22" s="105"/>
      <c r="M22" s="105"/>
      <c r="N22" s="105"/>
      <c r="O22" s="105"/>
      <c r="P22" s="105"/>
      <c r="Q22" s="105"/>
      <c r="R22" s="105"/>
      <c r="S22" s="105"/>
      <c r="T22" s="107"/>
      <c r="U22" s="109"/>
      <c r="V22" s="105"/>
      <c r="W22" s="112"/>
      <c r="Z22" s="33" t="s">
        <v>12</v>
      </c>
      <c r="AA22" s="33" t="s">
        <v>44</v>
      </c>
    </row>
    <row r="23" spans="2:27" ht="56.25" customHeight="1" x14ac:dyDescent="0.2">
      <c r="B23" s="93" t="s">
        <v>1243</v>
      </c>
      <c r="C23" s="94"/>
      <c r="D23" s="94"/>
      <c r="E23" s="94"/>
      <c r="F23" s="94"/>
      <c r="G23" s="94"/>
      <c r="H23" s="94"/>
      <c r="I23" s="94"/>
      <c r="J23" s="94"/>
      <c r="K23" s="94"/>
      <c r="L23" s="94"/>
      <c r="M23" s="95" t="s">
        <v>1202</v>
      </c>
      <c r="N23" s="95"/>
      <c r="O23" s="95" t="s">
        <v>69</v>
      </c>
      <c r="P23" s="95"/>
      <c r="Q23" s="96" t="s">
        <v>52</v>
      </c>
      <c r="R23" s="96"/>
      <c r="S23" s="34" t="s">
        <v>1242</v>
      </c>
      <c r="T23" s="34" t="s">
        <v>1241</v>
      </c>
      <c r="U23" s="34" t="s">
        <v>1240</v>
      </c>
      <c r="V23" s="34">
        <f t="shared" ref="V23:V50" si="0">+IF(ISERR(U23/T23*100),"N/A",ROUND(U23/T23*100,2))</f>
        <v>80.540000000000006</v>
      </c>
      <c r="W23" s="35">
        <f t="shared" ref="W23:W50" si="1">+IF(ISERR(U23/S23*100),"N/A",ROUND(U23/S23*100,2))</f>
        <v>69</v>
      </c>
    </row>
    <row r="24" spans="2:27" ht="56.25" customHeight="1" x14ac:dyDescent="0.2">
      <c r="B24" s="93" t="s">
        <v>1239</v>
      </c>
      <c r="C24" s="94"/>
      <c r="D24" s="94"/>
      <c r="E24" s="94"/>
      <c r="F24" s="94"/>
      <c r="G24" s="94"/>
      <c r="H24" s="94"/>
      <c r="I24" s="94"/>
      <c r="J24" s="94"/>
      <c r="K24" s="94"/>
      <c r="L24" s="94"/>
      <c r="M24" s="95" t="s">
        <v>1202</v>
      </c>
      <c r="N24" s="95"/>
      <c r="O24" s="95" t="s">
        <v>191</v>
      </c>
      <c r="P24" s="95"/>
      <c r="Q24" s="96" t="s">
        <v>52</v>
      </c>
      <c r="R24" s="96"/>
      <c r="S24" s="34" t="s">
        <v>94</v>
      </c>
      <c r="T24" s="34" t="s">
        <v>94</v>
      </c>
      <c r="U24" s="34" t="s">
        <v>421</v>
      </c>
      <c r="V24" s="34">
        <f t="shared" si="0"/>
        <v>80</v>
      </c>
      <c r="W24" s="35">
        <f t="shared" si="1"/>
        <v>80</v>
      </c>
    </row>
    <row r="25" spans="2:27" ht="56.25" customHeight="1" x14ac:dyDescent="0.2">
      <c r="B25" s="93" t="s">
        <v>1238</v>
      </c>
      <c r="C25" s="94"/>
      <c r="D25" s="94"/>
      <c r="E25" s="94"/>
      <c r="F25" s="94"/>
      <c r="G25" s="94"/>
      <c r="H25" s="94"/>
      <c r="I25" s="94"/>
      <c r="J25" s="94"/>
      <c r="K25" s="94"/>
      <c r="L25" s="94"/>
      <c r="M25" s="95" t="s">
        <v>1202</v>
      </c>
      <c r="N25" s="95"/>
      <c r="O25" s="95" t="s">
        <v>352</v>
      </c>
      <c r="P25" s="95"/>
      <c r="Q25" s="96" t="s">
        <v>52</v>
      </c>
      <c r="R25" s="96"/>
      <c r="S25" s="34" t="s">
        <v>124</v>
      </c>
      <c r="T25" s="34" t="s">
        <v>190</v>
      </c>
      <c r="U25" s="34" t="s">
        <v>190</v>
      </c>
      <c r="V25" s="34">
        <f t="shared" si="0"/>
        <v>100</v>
      </c>
      <c r="W25" s="35">
        <f t="shared" si="1"/>
        <v>50</v>
      </c>
    </row>
    <row r="26" spans="2:27" ht="56.25" customHeight="1" x14ac:dyDescent="0.2">
      <c r="B26" s="93" t="s">
        <v>1237</v>
      </c>
      <c r="C26" s="94"/>
      <c r="D26" s="94"/>
      <c r="E26" s="94"/>
      <c r="F26" s="94"/>
      <c r="G26" s="94"/>
      <c r="H26" s="94"/>
      <c r="I26" s="94"/>
      <c r="J26" s="94"/>
      <c r="K26" s="94"/>
      <c r="L26" s="94"/>
      <c r="M26" s="95" t="s">
        <v>1202</v>
      </c>
      <c r="N26" s="95"/>
      <c r="O26" s="95" t="s">
        <v>69</v>
      </c>
      <c r="P26" s="95"/>
      <c r="Q26" s="96" t="s">
        <v>52</v>
      </c>
      <c r="R26" s="96"/>
      <c r="S26" s="34" t="s">
        <v>990</v>
      </c>
      <c r="T26" s="34" t="s">
        <v>1236</v>
      </c>
      <c r="U26" s="34" t="s">
        <v>1235</v>
      </c>
      <c r="V26" s="34">
        <f t="shared" si="0"/>
        <v>97.28</v>
      </c>
      <c r="W26" s="35">
        <f t="shared" si="1"/>
        <v>96.88</v>
      </c>
    </row>
    <row r="27" spans="2:27" ht="56.25" customHeight="1" thickBot="1" x14ac:dyDescent="0.25">
      <c r="B27" s="134" t="s">
        <v>1234</v>
      </c>
      <c r="C27" s="135"/>
      <c r="D27" s="135"/>
      <c r="E27" s="135"/>
      <c r="F27" s="135"/>
      <c r="G27" s="135"/>
      <c r="H27" s="135"/>
      <c r="I27" s="135"/>
      <c r="J27" s="135"/>
      <c r="K27" s="135"/>
      <c r="L27" s="135"/>
      <c r="M27" s="136" t="s">
        <v>1202</v>
      </c>
      <c r="N27" s="136"/>
      <c r="O27" s="136" t="s">
        <v>69</v>
      </c>
      <c r="P27" s="136"/>
      <c r="Q27" s="137" t="s">
        <v>52</v>
      </c>
      <c r="R27" s="137"/>
      <c r="S27" s="62" t="s">
        <v>1233</v>
      </c>
      <c r="T27" s="62" t="s">
        <v>990</v>
      </c>
      <c r="U27" s="62" t="s">
        <v>1232</v>
      </c>
      <c r="V27" s="62">
        <f t="shared" si="0"/>
        <v>100.63</v>
      </c>
      <c r="W27" s="61">
        <f t="shared" si="1"/>
        <v>98.57</v>
      </c>
    </row>
    <row r="28" spans="2:27" ht="56.25" customHeight="1" x14ac:dyDescent="0.2">
      <c r="B28" s="93" t="s">
        <v>1231</v>
      </c>
      <c r="C28" s="94"/>
      <c r="D28" s="94"/>
      <c r="E28" s="94"/>
      <c r="F28" s="94"/>
      <c r="G28" s="94"/>
      <c r="H28" s="94"/>
      <c r="I28" s="94"/>
      <c r="J28" s="94"/>
      <c r="K28" s="94"/>
      <c r="L28" s="94"/>
      <c r="M28" s="95" t="s">
        <v>1202</v>
      </c>
      <c r="N28" s="95"/>
      <c r="O28" s="95" t="s">
        <v>69</v>
      </c>
      <c r="P28" s="95"/>
      <c r="Q28" s="96" t="s">
        <v>52</v>
      </c>
      <c r="R28" s="96"/>
      <c r="S28" s="34" t="s">
        <v>1230</v>
      </c>
      <c r="T28" s="34" t="s">
        <v>94</v>
      </c>
      <c r="U28" s="34" t="s">
        <v>1229</v>
      </c>
      <c r="V28" s="34">
        <f t="shared" si="0"/>
        <v>28.33</v>
      </c>
      <c r="W28" s="35">
        <f t="shared" si="1"/>
        <v>24.93</v>
      </c>
    </row>
    <row r="29" spans="2:27" ht="56.25" customHeight="1" x14ac:dyDescent="0.2">
      <c r="B29" s="93" t="s">
        <v>1228</v>
      </c>
      <c r="C29" s="94"/>
      <c r="D29" s="94"/>
      <c r="E29" s="94"/>
      <c r="F29" s="94"/>
      <c r="G29" s="94"/>
      <c r="H29" s="94"/>
      <c r="I29" s="94"/>
      <c r="J29" s="94"/>
      <c r="K29" s="94"/>
      <c r="L29" s="94"/>
      <c r="M29" s="95" t="s">
        <v>1202</v>
      </c>
      <c r="N29" s="95"/>
      <c r="O29" s="95" t="s">
        <v>51</v>
      </c>
      <c r="P29" s="95"/>
      <c r="Q29" s="96" t="s">
        <v>52</v>
      </c>
      <c r="R29" s="96"/>
      <c r="S29" s="34" t="s">
        <v>1227</v>
      </c>
      <c r="T29" s="34" t="s">
        <v>94</v>
      </c>
      <c r="U29" s="34" t="s">
        <v>1226</v>
      </c>
      <c r="V29" s="34">
        <f t="shared" si="0"/>
        <v>149.33000000000001</v>
      </c>
      <c r="W29" s="35">
        <f t="shared" si="1"/>
        <v>2.36</v>
      </c>
    </row>
    <row r="30" spans="2:27" ht="56.25" customHeight="1" x14ac:dyDescent="0.2">
      <c r="B30" s="93" t="s">
        <v>1225</v>
      </c>
      <c r="C30" s="94"/>
      <c r="D30" s="94"/>
      <c r="E30" s="94"/>
      <c r="F30" s="94"/>
      <c r="G30" s="94"/>
      <c r="H30" s="94"/>
      <c r="I30" s="94"/>
      <c r="J30" s="94"/>
      <c r="K30" s="94"/>
      <c r="L30" s="94"/>
      <c r="M30" s="95" t="s">
        <v>1202</v>
      </c>
      <c r="N30" s="95"/>
      <c r="O30" s="95" t="s">
        <v>51</v>
      </c>
      <c r="P30" s="95"/>
      <c r="Q30" s="96" t="s">
        <v>52</v>
      </c>
      <c r="R30" s="96"/>
      <c r="S30" s="34" t="s">
        <v>1224</v>
      </c>
      <c r="T30" s="34" t="s">
        <v>94</v>
      </c>
      <c r="U30" s="34" t="s">
        <v>1223</v>
      </c>
      <c r="V30" s="34">
        <f t="shared" si="0"/>
        <v>48.33</v>
      </c>
      <c r="W30" s="35">
        <f t="shared" si="1"/>
        <v>0.01</v>
      </c>
    </row>
    <row r="31" spans="2:27" ht="56.25" customHeight="1" x14ac:dyDescent="0.2">
      <c r="B31" s="93" t="s">
        <v>1222</v>
      </c>
      <c r="C31" s="94"/>
      <c r="D31" s="94"/>
      <c r="E31" s="94"/>
      <c r="F31" s="94"/>
      <c r="G31" s="94"/>
      <c r="H31" s="94"/>
      <c r="I31" s="94"/>
      <c r="J31" s="94"/>
      <c r="K31" s="94"/>
      <c r="L31" s="94"/>
      <c r="M31" s="95" t="s">
        <v>1202</v>
      </c>
      <c r="N31" s="95"/>
      <c r="O31" s="95" t="s">
        <v>51</v>
      </c>
      <c r="P31" s="95"/>
      <c r="Q31" s="96" t="s">
        <v>52</v>
      </c>
      <c r="R31" s="96"/>
      <c r="S31" s="34" t="s">
        <v>1221</v>
      </c>
      <c r="T31" s="34" t="s">
        <v>83</v>
      </c>
      <c r="U31" s="34" t="s">
        <v>83</v>
      </c>
      <c r="V31" s="34" t="str">
        <f t="shared" si="0"/>
        <v>N/A</v>
      </c>
      <c r="W31" s="35">
        <f t="shared" si="1"/>
        <v>0</v>
      </c>
    </row>
    <row r="32" spans="2:27" ht="56.25" customHeight="1" x14ac:dyDescent="0.2">
      <c r="B32" s="93" t="s">
        <v>1220</v>
      </c>
      <c r="C32" s="94"/>
      <c r="D32" s="94"/>
      <c r="E32" s="94"/>
      <c r="F32" s="94"/>
      <c r="G32" s="94"/>
      <c r="H32" s="94"/>
      <c r="I32" s="94"/>
      <c r="J32" s="94"/>
      <c r="K32" s="94"/>
      <c r="L32" s="94"/>
      <c r="M32" s="95" t="s">
        <v>1202</v>
      </c>
      <c r="N32" s="95"/>
      <c r="O32" s="95" t="s">
        <v>191</v>
      </c>
      <c r="P32" s="95"/>
      <c r="Q32" s="96" t="s">
        <v>52</v>
      </c>
      <c r="R32" s="96"/>
      <c r="S32" s="34" t="s">
        <v>1219</v>
      </c>
      <c r="T32" s="34" t="s">
        <v>83</v>
      </c>
      <c r="U32" s="34" t="s">
        <v>83</v>
      </c>
      <c r="V32" s="34" t="str">
        <f t="shared" si="0"/>
        <v>N/A</v>
      </c>
      <c r="W32" s="35">
        <f t="shared" si="1"/>
        <v>0</v>
      </c>
    </row>
    <row r="33" spans="2:23" ht="56.25" customHeight="1" x14ac:dyDescent="0.2">
      <c r="B33" s="93" t="s">
        <v>1218</v>
      </c>
      <c r="C33" s="94"/>
      <c r="D33" s="94"/>
      <c r="E33" s="94"/>
      <c r="F33" s="94"/>
      <c r="G33" s="94"/>
      <c r="H33" s="94"/>
      <c r="I33" s="94"/>
      <c r="J33" s="94"/>
      <c r="K33" s="94"/>
      <c r="L33" s="94"/>
      <c r="M33" s="95" t="s">
        <v>1202</v>
      </c>
      <c r="N33" s="95"/>
      <c r="O33" s="95" t="s">
        <v>69</v>
      </c>
      <c r="P33" s="95"/>
      <c r="Q33" s="96" t="s">
        <v>52</v>
      </c>
      <c r="R33" s="96"/>
      <c r="S33" s="34" t="s">
        <v>1217</v>
      </c>
      <c r="T33" s="34" t="s">
        <v>256</v>
      </c>
      <c r="U33" s="34" t="s">
        <v>1216</v>
      </c>
      <c r="V33" s="34">
        <f t="shared" si="0"/>
        <v>85</v>
      </c>
      <c r="W33" s="35">
        <f t="shared" si="1"/>
        <v>0</v>
      </c>
    </row>
    <row r="34" spans="2:23" ht="56.25" customHeight="1" x14ac:dyDescent="0.2">
      <c r="B34" s="93" t="s">
        <v>1215</v>
      </c>
      <c r="C34" s="94"/>
      <c r="D34" s="94"/>
      <c r="E34" s="94"/>
      <c r="F34" s="94"/>
      <c r="G34" s="94"/>
      <c r="H34" s="94"/>
      <c r="I34" s="94"/>
      <c r="J34" s="94"/>
      <c r="K34" s="94"/>
      <c r="L34" s="94"/>
      <c r="M34" s="95" t="s">
        <v>1202</v>
      </c>
      <c r="N34" s="95"/>
      <c r="O34" s="95" t="s">
        <v>69</v>
      </c>
      <c r="P34" s="95"/>
      <c r="Q34" s="96" t="s">
        <v>52</v>
      </c>
      <c r="R34" s="96"/>
      <c r="S34" s="34" t="s">
        <v>1214</v>
      </c>
      <c r="T34" s="34" t="s">
        <v>256</v>
      </c>
      <c r="U34" s="34" t="s">
        <v>1213</v>
      </c>
      <c r="V34" s="34">
        <f t="shared" si="0"/>
        <v>91.5</v>
      </c>
      <c r="W34" s="35">
        <f t="shared" si="1"/>
        <v>0.01</v>
      </c>
    </row>
    <row r="35" spans="2:23" ht="56.25" customHeight="1" x14ac:dyDescent="0.2">
      <c r="B35" s="93" t="s">
        <v>1212</v>
      </c>
      <c r="C35" s="94"/>
      <c r="D35" s="94"/>
      <c r="E35" s="94"/>
      <c r="F35" s="94"/>
      <c r="G35" s="94"/>
      <c r="H35" s="94"/>
      <c r="I35" s="94"/>
      <c r="J35" s="94"/>
      <c r="K35" s="94"/>
      <c r="L35" s="94"/>
      <c r="M35" s="95" t="s">
        <v>1202</v>
      </c>
      <c r="N35" s="95"/>
      <c r="O35" s="95" t="s">
        <v>1201</v>
      </c>
      <c r="P35" s="95"/>
      <c r="Q35" s="96" t="s">
        <v>52</v>
      </c>
      <c r="R35" s="96"/>
      <c r="S35" s="34" t="s">
        <v>1211</v>
      </c>
      <c r="T35" s="34" t="s">
        <v>256</v>
      </c>
      <c r="U35" s="34" t="s">
        <v>673</v>
      </c>
      <c r="V35" s="34">
        <f t="shared" si="0"/>
        <v>78.33</v>
      </c>
      <c r="W35" s="35">
        <f t="shared" si="1"/>
        <v>0</v>
      </c>
    </row>
    <row r="36" spans="2:23" ht="56.25" customHeight="1" x14ac:dyDescent="0.2">
      <c r="B36" s="93" t="s">
        <v>1210</v>
      </c>
      <c r="C36" s="94"/>
      <c r="D36" s="94"/>
      <c r="E36" s="94"/>
      <c r="F36" s="94"/>
      <c r="G36" s="94"/>
      <c r="H36" s="94"/>
      <c r="I36" s="94"/>
      <c r="J36" s="94"/>
      <c r="K36" s="94"/>
      <c r="L36" s="94"/>
      <c r="M36" s="95" t="s">
        <v>1202</v>
      </c>
      <c r="N36" s="95"/>
      <c r="O36" s="95" t="s">
        <v>1209</v>
      </c>
      <c r="P36" s="95"/>
      <c r="Q36" s="96" t="s">
        <v>52</v>
      </c>
      <c r="R36" s="96"/>
      <c r="S36" s="34" t="s">
        <v>1208</v>
      </c>
      <c r="T36" s="34" t="s">
        <v>256</v>
      </c>
      <c r="U36" s="34" t="s">
        <v>1207</v>
      </c>
      <c r="V36" s="34">
        <f t="shared" si="0"/>
        <v>99.67</v>
      </c>
      <c r="W36" s="35">
        <f t="shared" si="1"/>
        <v>0.02</v>
      </c>
    </row>
    <row r="37" spans="2:23" ht="56.25" customHeight="1" x14ac:dyDescent="0.2">
      <c r="B37" s="93" t="s">
        <v>1206</v>
      </c>
      <c r="C37" s="94"/>
      <c r="D37" s="94"/>
      <c r="E37" s="94"/>
      <c r="F37" s="94"/>
      <c r="G37" s="94"/>
      <c r="H37" s="94"/>
      <c r="I37" s="94"/>
      <c r="J37" s="94"/>
      <c r="K37" s="94"/>
      <c r="L37" s="94"/>
      <c r="M37" s="95" t="s">
        <v>1202</v>
      </c>
      <c r="N37" s="95"/>
      <c r="O37" s="95" t="s">
        <v>1201</v>
      </c>
      <c r="P37" s="95"/>
      <c r="Q37" s="96" t="s">
        <v>52</v>
      </c>
      <c r="R37" s="96"/>
      <c r="S37" s="34" t="s">
        <v>1205</v>
      </c>
      <c r="T37" s="34" t="s">
        <v>256</v>
      </c>
      <c r="U37" s="34" t="s">
        <v>1204</v>
      </c>
      <c r="V37" s="34">
        <f t="shared" si="0"/>
        <v>75.5</v>
      </c>
      <c r="W37" s="35">
        <f t="shared" si="1"/>
        <v>0.01</v>
      </c>
    </row>
    <row r="38" spans="2:23" ht="56.25" customHeight="1" x14ac:dyDescent="0.2">
      <c r="B38" s="93" t="s">
        <v>1203</v>
      </c>
      <c r="C38" s="94"/>
      <c r="D38" s="94"/>
      <c r="E38" s="94"/>
      <c r="F38" s="94"/>
      <c r="G38" s="94"/>
      <c r="H38" s="94"/>
      <c r="I38" s="94"/>
      <c r="J38" s="94"/>
      <c r="K38" s="94"/>
      <c r="L38" s="94"/>
      <c r="M38" s="95" t="s">
        <v>1202</v>
      </c>
      <c r="N38" s="95"/>
      <c r="O38" s="95" t="s">
        <v>1201</v>
      </c>
      <c r="P38" s="95"/>
      <c r="Q38" s="96" t="s">
        <v>61</v>
      </c>
      <c r="R38" s="96"/>
      <c r="S38" s="34" t="s">
        <v>1200</v>
      </c>
      <c r="T38" s="34" t="s">
        <v>49</v>
      </c>
      <c r="U38" s="34" t="s">
        <v>49</v>
      </c>
      <c r="V38" s="34" t="str">
        <f t="shared" si="0"/>
        <v>N/A</v>
      </c>
      <c r="W38" s="35" t="str">
        <f t="shared" si="1"/>
        <v>N/A</v>
      </c>
    </row>
    <row r="39" spans="2:23" ht="56.25" customHeight="1" thickBot="1" x14ac:dyDescent="0.25">
      <c r="B39" s="134" t="s">
        <v>1199</v>
      </c>
      <c r="C39" s="135"/>
      <c r="D39" s="135"/>
      <c r="E39" s="135"/>
      <c r="F39" s="135"/>
      <c r="G39" s="135"/>
      <c r="H39" s="135"/>
      <c r="I39" s="135"/>
      <c r="J39" s="135"/>
      <c r="K39" s="135"/>
      <c r="L39" s="135"/>
      <c r="M39" s="136" t="s">
        <v>1196</v>
      </c>
      <c r="N39" s="136"/>
      <c r="O39" s="136" t="s">
        <v>352</v>
      </c>
      <c r="P39" s="136"/>
      <c r="Q39" s="137" t="s">
        <v>61</v>
      </c>
      <c r="R39" s="137"/>
      <c r="S39" s="62" t="s">
        <v>1198</v>
      </c>
      <c r="T39" s="62" t="s">
        <v>49</v>
      </c>
      <c r="U39" s="62" t="s">
        <v>49</v>
      </c>
      <c r="V39" s="62" t="str">
        <f t="shared" si="0"/>
        <v>N/A</v>
      </c>
      <c r="W39" s="61" t="str">
        <f t="shared" si="1"/>
        <v>N/A</v>
      </c>
    </row>
    <row r="40" spans="2:23" ht="56.25" customHeight="1" x14ac:dyDescent="0.2">
      <c r="B40" s="93" t="s">
        <v>1197</v>
      </c>
      <c r="C40" s="94"/>
      <c r="D40" s="94"/>
      <c r="E40" s="94"/>
      <c r="F40" s="94"/>
      <c r="G40" s="94"/>
      <c r="H40" s="94"/>
      <c r="I40" s="94"/>
      <c r="J40" s="94"/>
      <c r="K40" s="94"/>
      <c r="L40" s="94"/>
      <c r="M40" s="95" t="s">
        <v>1196</v>
      </c>
      <c r="N40" s="95"/>
      <c r="O40" s="95" t="s">
        <v>123</v>
      </c>
      <c r="P40" s="95"/>
      <c r="Q40" s="96" t="s">
        <v>52</v>
      </c>
      <c r="R40" s="96"/>
      <c r="S40" s="34" t="s">
        <v>130</v>
      </c>
      <c r="T40" s="34" t="s">
        <v>1195</v>
      </c>
      <c r="U40" s="34" t="s">
        <v>1194</v>
      </c>
      <c r="V40" s="34">
        <f t="shared" si="0"/>
        <v>102.89</v>
      </c>
      <c r="W40" s="35">
        <f t="shared" si="1"/>
        <v>92.6</v>
      </c>
    </row>
    <row r="41" spans="2:23" ht="56.25" customHeight="1" x14ac:dyDescent="0.2">
      <c r="B41" s="93" t="s">
        <v>1193</v>
      </c>
      <c r="C41" s="94"/>
      <c r="D41" s="94"/>
      <c r="E41" s="94"/>
      <c r="F41" s="94"/>
      <c r="G41" s="94"/>
      <c r="H41" s="94"/>
      <c r="I41" s="94"/>
      <c r="J41" s="94"/>
      <c r="K41" s="94"/>
      <c r="L41" s="94"/>
      <c r="M41" s="95" t="s">
        <v>882</v>
      </c>
      <c r="N41" s="95"/>
      <c r="O41" s="95" t="s">
        <v>51</v>
      </c>
      <c r="P41" s="95"/>
      <c r="Q41" s="96" t="s">
        <v>52</v>
      </c>
      <c r="R41" s="96"/>
      <c r="S41" s="34" t="s">
        <v>124</v>
      </c>
      <c r="T41" s="34" t="s">
        <v>124</v>
      </c>
      <c r="U41" s="34" t="s">
        <v>124</v>
      </c>
      <c r="V41" s="34">
        <f t="shared" si="0"/>
        <v>100</v>
      </c>
      <c r="W41" s="35">
        <f t="shared" si="1"/>
        <v>100</v>
      </c>
    </row>
    <row r="42" spans="2:23" ht="56.25" customHeight="1" x14ac:dyDescent="0.2">
      <c r="B42" s="93" t="s">
        <v>1192</v>
      </c>
      <c r="C42" s="94"/>
      <c r="D42" s="94"/>
      <c r="E42" s="94"/>
      <c r="F42" s="94"/>
      <c r="G42" s="94"/>
      <c r="H42" s="94"/>
      <c r="I42" s="94"/>
      <c r="J42" s="94"/>
      <c r="K42" s="94"/>
      <c r="L42" s="94"/>
      <c r="M42" s="95" t="s">
        <v>882</v>
      </c>
      <c r="N42" s="95"/>
      <c r="O42" s="95" t="s">
        <v>1191</v>
      </c>
      <c r="P42" s="95"/>
      <c r="Q42" s="96" t="s">
        <v>61</v>
      </c>
      <c r="R42" s="96"/>
      <c r="S42" s="34" t="s">
        <v>1190</v>
      </c>
      <c r="T42" s="34" t="s">
        <v>49</v>
      </c>
      <c r="U42" s="34" t="s">
        <v>49</v>
      </c>
      <c r="V42" s="34" t="str">
        <f t="shared" si="0"/>
        <v>N/A</v>
      </c>
      <c r="W42" s="35" t="str">
        <f t="shared" si="1"/>
        <v>N/A</v>
      </c>
    </row>
    <row r="43" spans="2:23" ht="56.25" customHeight="1" x14ac:dyDescent="0.2">
      <c r="B43" s="93" t="s">
        <v>1189</v>
      </c>
      <c r="C43" s="94"/>
      <c r="D43" s="94"/>
      <c r="E43" s="94"/>
      <c r="F43" s="94"/>
      <c r="G43" s="94"/>
      <c r="H43" s="94"/>
      <c r="I43" s="94"/>
      <c r="J43" s="94"/>
      <c r="K43" s="94"/>
      <c r="L43" s="94"/>
      <c r="M43" s="95" t="s">
        <v>882</v>
      </c>
      <c r="N43" s="95"/>
      <c r="O43" s="95" t="s">
        <v>1188</v>
      </c>
      <c r="P43" s="95"/>
      <c r="Q43" s="96" t="s">
        <v>61</v>
      </c>
      <c r="R43" s="96"/>
      <c r="S43" s="34" t="s">
        <v>1187</v>
      </c>
      <c r="T43" s="34" t="s">
        <v>49</v>
      </c>
      <c r="U43" s="34" t="s">
        <v>49</v>
      </c>
      <c r="V43" s="34" t="str">
        <f t="shared" si="0"/>
        <v>N/A</v>
      </c>
      <c r="W43" s="35" t="str">
        <f t="shared" si="1"/>
        <v>N/A</v>
      </c>
    </row>
    <row r="44" spans="2:23" ht="56.25" customHeight="1" x14ac:dyDescent="0.2">
      <c r="B44" s="93" t="s">
        <v>1186</v>
      </c>
      <c r="C44" s="94"/>
      <c r="D44" s="94"/>
      <c r="E44" s="94"/>
      <c r="F44" s="94"/>
      <c r="G44" s="94"/>
      <c r="H44" s="94"/>
      <c r="I44" s="94"/>
      <c r="J44" s="94"/>
      <c r="K44" s="94"/>
      <c r="L44" s="94"/>
      <c r="M44" s="95" t="s">
        <v>882</v>
      </c>
      <c r="N44" s="95"/>
      <c r="O44" s="95" t="s">
        <v>51</v>
      </c>
      <c r="P44" s="95"/>
      <c r="Q44" s="96" t="s">
        <v>52</v>
      </c>
      <c r="R44" s="96"/>
      <c r="S44" s="34" t="s">
        <v>1182</v>
      </c>
      <c r="T44" s="34" t="s">
        <v>1185</v>
      </c>
      <c r="U44" s="34" t="s">
        <v>1184</v>
      </c>
      <c r="V44" s="34">
        <f t="shared" si="0"/>
        <v>117.28</v>
      </c>
      <c r="W44" s="35">
        <f t="shared" si="1"/>
        <v>31.56</v>
      </c>
    </row>
    <row r="45" spans="2:23" ht="56.25" customHeight="1" x14ac:dyDescent="0.2">
      <c r="B45" s="93" t="s">
        <v>1183</v>
      </c>
      <c r="C45" s="94"/>
      <c r="D45" s="94"/>
      <c r="E45" s="94"/>
      <c r="F45" s="94"/>
      <c r="G45" s="94"/>
      <c r="H45" s="94"/>
      <c r="I45" s="94"/>
      <c r="J45" s="94"/>
      <c r="K45" s="94"/>
      <c r="L45" s="94"/>
      <c r="M45" s="95" t="s">
        <v>882</v>
      </c>
      <c r="N45" s="95"/>
      <c r="O45" s="95" t="s">
        <v>51</v>
      </c>
      <c r="P45" s="95"/>
      <c r="Q45" s="96" t="s">
        <v>61</v>
      </c>
      <c r="R45" s="96"/>
      <c r="S45" s="34" t="s">
        <v>1182</v>
      </c>
      <c r="T45" s="34" t="s">
        <v>49</v>
      </c>
      <c r="U45" s="34" t="s">
        <v>49</v>
      </c>
      <c r="V45" s="34" t="str">
        <f t="shared" si="0"/>
        <v>N/A</v>
      </c>
      <c r="W45" s="35" t="str">
        <f t="shared" si="1"/>
        <v>N/A</v>
      </c>
    </row>
    <row r="46" spans="2:23" ht="56.25" customHeight="1" x14ac:dyDescent="0.2">
      <c r="B46" s="93" t="s">
        <v>1181</v>
      </c>
      <c r="C46" s="94"/>
      <c r="D46" s="94"/>
      <c r="E46" s="94"/>
      <c r="F46" s="94"/>
      <c r="G46" s="94"/>
      <c r="H46" s="94"/>
      <c r="I46" s="94"/>
      <c r="J46" s="94"/>
      <c r="K46" s="94"/>
      <c r="L46" s="94"/>
      <c r="M46" s="95" t="s">
        <v>882</v>
      </c>
      <c r="N46" s="95"/>
      <c r="O46" s="95" t="s">
        <v>51</v>
      </c>
      <c r="P46" s="95"/>
      <c r="Q46" s="96" t="s">
        <v>52</v>
      </c>
      <c r="R46" s="96"/>
      <c r="S46" s="34" t="s">
        <v>1180</v>
      </c>
      <c r="T46" s="34" t="s">
        <v>1179</v>
      </c>
      <c r="U46" s="34" t="s">
        <v>494</v>
      </c>
      <c r="V46" s="34">
        <f t="shared" si="0"/>
        <v>157.84</v>
      </c>
      <c r="W46" s="35">
        <f t="shared" si="1"/>
        <v>143.52000000000001</v>
      </c>
    </row>
    <row r="47" spans="2:23" ht="56.25" customHeight="1" x14ac:dyDescent="0.2">
      <c r="B47" s="93" t="s">
        <v>1178</v>
      </c>
      <c r="C47" s="94"/>
      <c r="D47" s="94"/>
      <c r="E47" s="94"/>
      <c r="F47" s="94"/>
      <c r="G47" s="94"/>
      <c r="H47" s="94"/>
      <c r="I47" s="94"/>
      <c r="J47" s="94"/>
      <c r="K47" s="94"/>
      <c r="L47" s="94"/>
      <c r="M47" s="95" t="s">
        <v>882</v>
      </c>
      <c r="N47" s="95"/>
      <c r="O47" s="95" t="s">
        <v>51</v>
      </c>
      <c r="P47" s="95"/>
      <c r="Q47" s="96" t="s">
        <v>52</v>
      </c>
      <c r="R47" s="96"/>
      <c r="S47" s="34" t="s">
        <v>1177</v>
      </c>
      <c r="T47" s="34" t="s">
        <v>256</v>
      </c>
      <c r="U47" s="34" t="s">
        <v>1176</v>
      </c>
      <c r="V47" s="34">
        <f t="shared" si="0"/>
        <v>73.67</v>
      </c>
      <c r="W47" s="35">
        <f t="shared" si="1"/>
        <v>77</v>
      </c>
    </row>
    <row r="48" spans="2:23" ht="56.25" customHeight="1" x14ac:dyDescent="0.2">
      <c r="B48" s="93" t="s">
        <v>1175</v>
      </c>
      <c r="C48" s="94"/>
      <c r="D48" s="94"/>
      <c r="E48" s="94"/>
      <c r="F48" s="94"/>
      <c r="G48" s="94"/>
      <c r="H48" s="94"/>
      <c r="I48" s="94"/>
      <c r="J48" s="94"/>
      <c r="K48" s="94"/>
      <c r="L48" s="94"/>
      <c r="M48" s="95" t="s">
        <v>882</v>
      </c>
      <c r="N48" s="95"/>
      <c r="O48" s="95" t="s">
        <v>197</v>
      </c>
      <c r="P48" s="95"/>
      <c r="Q48" s="96" t="s">
        <v>52</v>
      </c>
      <c r="R48" s="96"/>
      <c r="S48" s="34" t="s">
        <v>1174</v>
      </c>
      <c r="T48" s="34" t="s">
        <v>515</v>
      </c>
      <c r="U48" s="34" t="s">
        <v>1173</v>
      </c>
      <c r="V48" s="34">
        <f t="shared" si="0"/>
        <v>112</v>
      </c>
      <c r="W48" s="35">
        <f t="shared" si="1"/>
        <v>28.19</v>
      </c>
    </row>
    <row r="49" spans="2:25" ht="56.25" customHeight="1" x14ac:dyDescent="0.2">
      <c r="B49" s="93" t="s">
        <v>1172</v>
      </c>
      <c r="C49" s="94"/>
      <c r="D49" s="94"/>
      <c r="E49" s="94"/>
      <c r="F49" s="94"/>
      <c r="G49" s="94"/>
      <c r="H49" s="94"/>
      <c r="I49" s="94"/>
      <c r="J49" s="94"/>
      <c r="K49" s="94"/>
      <c r="L49" s="94"/>
      <c r="M49" s="95" t="s">
        <v>1106</v>
      </c>
      <c r="N49" s="95"/>
      <c r="O49" s="95" t="s">
        <v>1171</v>
      </c>
      <c r="P49" s="95"/>
      <c r="Q49" s="96" t="s">
        <v>52</v>
      </c>
      <c r="R49" s="96"/>
      <c r="S49" s="34" t="s">
        <v>1170</v>
      </c>
      <c r="T49" s="34" t="s">
        <v>1169</v>
      </c>
      <c r="U49" s="34" t="s">
        <v>1168</v>
      </c>
      <c r="V49" s="34">
        <f t="shared" si="0"/>
        <v>106.03</v>
      </c>
      <c r="W49" s="35">
        <f t="shared" si="1"/>
        <v>26.51</v>
      </c>
    </row>
    <row r="50" spans="2:25" ht="56.25" customHeight="1" thickBot="1" x14ac:dyDescent="0.25">
      <c r="B50" s="134" t="s">
        <v>1167</v>
      </c>
      <c r="C50" s="135"/>
      <c r="D50" s="135"/>
      <c r="E50" s="135"/>
      <c r="F50" s="135"/>
      <c r="G50" s="135"/>
      <c r="H50" s="135"/>
      <c r="I50" s="135"/>
      <c r="J50" s="135"/>
      <c r="K50" s="135"/>
      <c r="L50" s="135"/>
      <c r="M50" s="136" t="s">
        <v>879</v>
      </c>
      <c r="N50" s="136"/>
      <c r="O50" s="136" t="s">
        <v>69</v>
      </c>
      <c r="P50" s="136"/>
      <c r="Q50" s="137" t="s">
        <v>52</v>
      </c>
      <c r="R50" s="137"/>
      <c r="S50" s="62" t="s">
        <v>1049</v>
      </c>
      <c r="T50" s="62" t="s">
        <v>1048</v>
      </c>
      <c r="U50" s="62" t="s">
        <v>1166</v>
      </c>
      <c r="V50" s="62">
        <f t="shared" si="0"/>
        <v>101.33</v>
      </c>
      <c r="W50" s="61">
        <f t="shared" si="1"/>
        <v>100.55</v>
      </c>
    </row>
    <row r="51" spans="2:25" ht="21.75" customHeight="1" thickBot="1" x14ac:dyDescent="0.25">
      <c r="B51" s="60" t="s">
        <v>64</v>
      </c>
      <c r="C51" s="59"/>
      <c r="D51" s="59"/>
      <c r="E51" s="59"/>
      <c r="F51" s="59"/>
      <c r="G51" s="59"/>
      <c r="H51" s="58"/>
      <c r="I51" s="58"/>
      <c r="J51" s="58"/>
      <c r="K51" s="58"/>
      <c r="L51" s="58"/>
      <c r="M51" s="58"/>
      <c r="N51" s="58"/>
      <c r="O51" s="58"/>
      <c r="P51" s="58"/>
      <c r="Q51" s="58"/>
      <c r="R51" s="58"/>
      <c r="S51" s="58"/>
      <c r="T51" s="58"/>
      <c r="U51" s="58"/>
      <c r="V51" s="58"/>
      <c r="W51" s="57"/>
      <c r="X51" s="36"/>
    </row>
    <row r="52" spans="2:25" ht="29.25" customHeight="1" thickTop="1" thickBot="1" x14ac:dyDescent="0.25">
      <c r="B52" s="77" t="s">
        <v>65</v>
      </c>
      <c r="C52" s="78"/>
      <c r="D52" s="78"/>
      <c r="E52" s="78"/>
      <c r="F52" s="78"/>
      <c r="G52" s="78"/>
      <c r="H52" s="78"/>
      <c r="I52" s="78"/>
      <c r="J52" s="78"/>
      <c r="K52" s="78"/>
      <c r="L52" s="78"/>
      <c r="M52" s="78"/>
      <c r="N52" s="78"/>
      <c r="O52" s="78"/>
      <c r="P52" s="78"/>
      <c r="Q52" s="79"/>
      <c r="R52" s="37" t="s">
        <v>39</v>
      </c>
      <c r="S52" s="83" t="s">
        <v>40</v>
      </c>
      <c r="T52" s="83"/>
      <c r="U52" s="53" t="s">
        <v>66</v>
      </c>
      <c r="V52" s="84" t="s">
        <v>67</v>
      </c>
      <c r="W52" s="85"/>
    </row>
    <row r="53" spans="2:25" ht="30.75" customHeight="1" thickBot="1" x14ac:dyDescent="0.25">
      <c r="B53" s="80"/>
      <c r="C53" s="81"/>
      <c r="D53" s="81"/>
      <c r="E53" s="81"/>
      <c r="F53" s="81"/>
      <c r="G53" s="81"/>
      <c r="H53" s="81"/>
      <c r="I53" s="81"/>
      <c r="J53" s="81"/>
      <c r="K53" s="81"/>
      <c r="L53" s="81"/>
      <c r="M53" s="81"/>
      <c r="N53" s="81"/>
      <c r="O53" s="81"/>
      <c r="P53" s="81"/>
      <c r="Q53" s="82"/>
      <c r="R53" s="54" t="s">
        <v>68</v>
      </c>
      <c r="S53" s="54" t="s">
        <v>68</v>
      </c>
      <c r="T53" s="54" t="s">
        <v>69</v>
      </c>
      <c r="U53" s="54" t="s">
        <v>68</v>
      </c>
      <c r="V53" s="54" t="s">
        <v>70</v>
      </c>
      <c r="W53" s="32" t="s">
        <v>61</v>
      </c>
      <c r="Y53" s="36"/>
    </row>
    <row r="54" spans="2:25" ht="23.25" customHeight="1" thickBot="1" x14ac:dyDescent="0.25">
      <c r="B54" s="86" t="s">
        <v>71</v>
      </c>
      <c r="C54" s="87"/>
      <c r="D54" s="87"/>
      <c r="E54" s="55" t="s">
        <v>1164</v>
      </c>
      <c r="F54" s="55"/>
      <c r="G54" s="55"/>
      <c r="H54" s="41"/>
      <c r="I54" s="41"/>
      <c r="J54" s="41"/>
      <c r="K54" s="41"/>
      <c r="L54" s="41"/>
      <c r="M54" s="41"/>
      <c r="N54" s="41"/>
      <c r="O54" s="41"/>
      <c r="P54" s="42"/>
      <c r="Q54" s="42"/>
      <c r="R54" s="43" t="s">
        <v>1165</v>
      </c>
      <c r="S54" s="44" t="s">
        <v>12</v>
      </c>
      <c r="T54" s="42"/>
      <c r="U54" s="44" t="s">
        <v>1161</v>
      </c>
      <c r="V54" s="42"/>
      <c r="W54" s="45">
        <f t="shared" ref="W54:W63" si="2">+IF(ISERR(U54/R54*100),"N/A",ROUND(U54/R54*100,2))</f>
        <v>65.25</v>
      </c>
    </row>
    <row r="55" spans="2:25" ht="26.25" customHeight="1" x14ac:dyDescent="0.2">
      <c r="B55" s="88" t="s">
        <v>75</v>
      </c>
      <c r="C55" s="89"/>
      <c r="D55" s="89"/>
      <c r="E55" s="56" t="s">
        <v>1164</v>
      </c>
      <c r="F55" s="56"/>
      <c r="G55" s="56"/>
      <c r="H55" s="47"/>
      <c r="I55" s="47"/>
      <c r="J55" s="47"/>
      <c r="K55" s="47"/>
      <c r="L55" s="47"/>
      <c r="M55" s="47"/>
      <c r="N55" s="47"/>
      <c r="O55" s="47"/>
      <c r="P55" s="48"/>
      <c r="Q55" s="48"/>
      <c r="R55" s="49" t="s">
        <v>1163</v>
      </c>
      <c r="S55" s="50" t="s">
        <v>1162</v>
      </c>
      <c r="T55" s="51">
        <f>+IF(ISERR(S55/R55*100),"N/A",ROUND(S55/R55*100,2))</f>
        <v>79.64</v>
      </c>
      <c r="U55" s="50" t="s">
        <v>1161</v>
      </c>
      <c r="V55" s="51">
        <f>+IF(ISERR(U55/S55*100),"N/A",ROUND(U55/S55*100,2))</f>
        <v>87.69</v>
      </c>
      <c r="W55" s="52">
        <f t="shared" si="2"/>
        <v>69.83</v>
      </c>
    </row>
    <row r="56" spans="2:25" ht="23.25" customHeight="1" thickBot="1" x14ac:dyDescent="0.25">
      <c r="B56" s="86" t="s">
        <v>71</v>
      </c>
      <c r="C56" s="87"/>
      <c r="D56" s="87"/>
      <c r="E56" s="55" t="s">
        <v>1159</v>
      </c>
      <c r="F56" s="55"/>
      <c r="G56" s="55"/>
      <c r="H56" s="41"/>
      <c r="I56" s="41"/>
      <c r="J56" s="41"/>
      <c r="K56" s="41"/>
      <c r="L56" s="41"/>
      <c r="M56" s="41"/>
      <c r="N56" s="41"/>
      <c r="O56" s="41"/>
      <c r="P56" s="42"/>
      <c r="Q56" s="42"/>
      <c r="R56" s="43" t="s">
        <v>1160</v>
      </c>
      <c r="S56" s="44" t="s">
        <v>12</v>
      </c>
      <c r="T56" s="42"/>
      <c r="U56" s="44" t="s">
        <v>1156</v>
      </c>
      <c r="V56" s="42"/>
      <c r="W56" s="45">
        <f t="shared" si="2"/>
        <v>81.55</v>
      </c>
    </row>
    <row r="57" spans="2:25" ht="26.25" customHeight="1" x14ac:dyDescent="0.2">
      <c r="B57" s="88" t="s">
        <v>75</v>
      </c>
      <c r="C57" s="89"/>
      <c r="D57" s="89"/>
      <c r="E57" s="56" t="s">
        <v>1159</v>
      </c>
      <c r="F57" s="56"/>
      <c r="G57" s="56"/>
      <c r="H57" s="47"/>
      <c r="I57" s="47"/>
      <c r="J57" s="47"/>
      <c r="K57" s="47"/>
      <c r="L57" s="47"/>
      <c r="M57" s="47"/>
      <c r="N57" s="47"/>
      <c r="O57" s="47"/>
      <c r="P57" s="48"/>
      <c r="Q57" s="48"/>
      <c r="R57" s="49" t="s">
        <v>1158</v>
      </c>
      <c r="S57" s="50" t="s">
        <v>1157</v>
      </c>
      <c r="T57" s="51">
        <f>+IF(ISERR(S57/R57*100),"N/A",ROUND(S57/R57*100,2))</f>
        <v>75.25</v>
      </c>
      <c r="U57" s="50" t="s">
        <v>1156</v>
      </c>
      <c r="V57" s="51">
        <f>+IF(ISERR(U57/S57*100),"N/A",ROUND(U57/S57*100,2))</f>
        <v>93.96</v>
      </c>
      <c r="W57" s="52">
        <f t="shared" si="2"/>
        <v>70.709999999999994</v>
      </c>
    </row>
    <row r="58" spans="2:25" ht="23.25" customHeight="1" thickBot="1" x14ac:dyDescent="0.25">
      <c r="B58" s="86" t="s">
        <v>71</v>
      </c>
      <c r="C58" s="87"/>
      <c r="D58" s="87"/>
      <c r="E58" s="55" t="s">
        <v>876</v>
      </c>
      <c r="F58" s="55"/>
      <c r="G58" s="55"/>
      <c r="H58" s="41"/>
      <c r="I58" s="41"/>
      <c r="J58" s="41"/>
      <c r="K58" s="41"/>
      <c r="L58" s="41"/>
      <c r="M58" s="41"/>
      <c r="N58" s="41"/>
      <c r="O58" s="41"/>
      <c r="P58" s="42"/>
      <c r="Q58" s="42"/>
      <c r="R58" s="43" t="s">
        <v>1155</v>
      </c>
      <c r="S58" s="44" t="s">
        <v>12</v>
      </c>
      <c r="T58" s="42"/>
      <c r="U58" s="44" t="s">
        <v>1154</v>
      </c>
      <c r="V58" s="42"/>
      <c r="W58" s="45">
        <f t="shared" si="2"/>
        <v>57.62</v>
      </c>
    </row>
    <row r="59" spans="2:25" ht="26.25" customHeight="1" x14ac:dyDescent="0.2">
      <c r="B59" s="88" t="s">
        <v>75</v>
      </c>
      <c r="C59" s="89"/>
      <c r="D59" s="89"/>
      <c r="E59" s="56" t="s">
        <v>876</v>
      </c>
      <c r="F59" s="56"/>
      <c r="G59" s="56"/>
      <c r="H59" s="47"/>
      <c r="I59" s="47"/>
      <c r="J59" s="47"/>
      <c r="K59" s="47"/>
      <c r="L59" s="47"/>
      <c r="M59" s="47"/>
      <c r="N59" s="47"/>
      <c r="O59" s="47"/>
      <c r="P59" s="48"/>
      <c r="Q59" s="48"/>
      <c r="R59" s="49" t="s">
        <v>1155</v>
      </c>
      <c r="S59" s="50" t="s">
        <v>1154</v>
      </c>
      <c r="T59" s="51">
        <f>+IF(ISERR(S59/R59*100),"N/A",ROUND(S59/R59*100,2))</f>
        <v>57.62</v>
      </c>
      <c r="U59" s="50" t="s">
        <v>1154</v>
      </c>
      <c r="V59" s="51">
        <f>+IF(ISERR(U59/S59*100),"N/A",ROUND(U59/S59*100,2))</f>
        <v>100</v>
      </c>
      <c r="W59" s="52">
        <f t="shared" si="2"/>
        <v>57.62</v>
      </c>
    </row>
    <row r="60" spans="2:25" ht="23.25" customHeight="1" thickBot="1" x14ac:dyDescent="0.25">
      <c r="B60" s="86" t="s">
        <v>71</v>
      </c>
      <c r="C60" s="87"/>
      <c r="D60" s="87"/>
      <c r="E60" s="55" t="s">
        <v>1094</v>
      </c>
      <c r="F60" s="55"/>
      <c r="G60" s="55"/>
      <c r="H60" s="41"/>
      <c r="I60" s="41"/>
      <c r="J60" s="41"/>
      <c r="K60" s="41"/>
      <c r="L60" s="41"/>
      <c r="M60" s="41"/>
      <c r="N60" s="41"/>
      <c r="O60" s="41"/>
      <c r="P60" s="42"/>
      <c r="Q60" s="42"/>
      <c r="R60" s="43" t="s">
        <v>902</v>
      </c>
      <c r="S60" s="44" t="s">
        <v>12</v>
      </c>
      <c r="T60" s="42"/>
      <c r="U60" s="44" t="s">
        <v>1152</v>
      </c>
      <c r="V60" s="42"/>
      <c r="W60" s="45">
        <f t="shared" si="2"/>
        <v>78</v>
      </c>
    </row>
    <row r="61" spans="2:25" ht="26.25" customHeight="1" x14ac:dyDescent="0.2">
      <c r="B61" s="88" t="s">
        <v>75</v>
      </c>
      <c r="C61" s="89"/>
      <c r="D61" s="89"/>
      <c r="E61" s="56" t="s">
        <v>1094</v>
      </c>
      <c r="F61" s="56"/>
      <c r="G61" s="56"/>
      <c r="H61" s="47"/>
      <c r="I61" s="47"/>
      <c r="J61" s="47"/>
      <c r="K61" s="47"/>
      <c r="L61" s="47"/>
      <c r="M61" s="47"/>
      <c r="N61" s="47"/>
      <c r="O61" s="47"/>
      <c r="P61" s="48"/>
      <c r="Q61" s="48"/>
      <c r="R61" s="49" t="s">
        <v>902</v>
      </c>
      <c r="S61" s="50" t="s">
        <v>1153</v>
      </c>
      <c r="T61" s="51">
        <f>+IF(ISERR(S61/R61*100),"N/A",ROUND(S61/R61*100,2))</f>
        <v>84</v>
      </c>
      <c r="U61" s="50" t="s">
        <v>1152</v>
      </c>
      <c r="V61" s="51">
        <f>+IF(ISERR(U61/S61*100),"N/A",ROUND(U61/S61*100,2))</f>
        <v>92.86</v>
      </c>
      <c r="W61" s="52">
        <f t="shared" si="2"/>
        <v>78</v>
      </c>
    </row>
    <row r="62" spans="2:25" ht="23.25" customHeight="1" thickBot="1" x14ac:dyDescent="0.25">
      <c r="B62" s="86" t="s">
        <v>71</v>
      </c>
      <c r="C62" s="87"/>
      <c r="D62" s="87"/>
      <c r="E62" s="55" t="s">
        <v>872</v>
      </c>
      <c r="F62" s="55"/>
      <c r="G62" s="55"/>
      <c r="H62" s="41"/>
      <c r="I62" s="41"/>
      <c r="J62" s="41"/>
      <c r="K62" s="41"/>
      <c r="L62" s="41"/>
      <c r="M62" s="41"/>
      <c r="N62" s="41"/>
      <c r="O62" s="41"/>
      <c r="P62" s="42"/>
      <c r="Q62" s="42"/>
      <c r="R62" s="43" t="s">
        <v>1151</v>
      </c>
      <c r="S62" s="44" t="s">
        <v>12</v>
      </c>
      <c r="T62" s="42"/>
      <c r="U62" s="44" t="s">
        <v>1149</v>
      </c>
      <c r="V62" s="42"/>
      <c r="W62" s="45">
        <f t="shared" si="2"/>
        <v>50.71</v>
      </c>
    </row>
    <row r="63" spans="2:25" ht="26.25" customHeight="1" thickBot="1" x14ac:dyDescent="0.25">
      <c r="B63" s="88" t="s">
        <v>75</v>
      </c>
      <c r="C63" s="89"/>
      <c r="D63" s="89"/>
      <c r="E63" s="56" t="s">
        <v>872</v>
      </c>
      <c r="F63" s="56"/>
      <c r="G63" s="56"/>
      <c r="H63" s="47"/>
      <c r="I63" s="47"/>
      <c r="J63" s="47"/>
      <c r="K63" s="47"/>
      <c r="L63" s="47"/>
      <c r="M63" s="47"/>
      <c r="N63" s="47"/>
      <c r="O63" s="47"/>
      <c r="P63" s="48"/>
      <c r="Q63" s="48"/>
      <c r="R63" s="49" t="s">
        <v>1151</v>
      </c>
      <c r="S63" s="50" t="s">
        <v>1150</v>
      </c>
      <c r="T63" s="51">
        <f>+IF(ISERR(S63/R63*100),"N/A",ROUND(S63/R63*100,2))</f>
        <v>50.8</v>
      </c>
      <c r="U63" s="50" t="s">
        <v>1149</v>
      </c>
      <c r="V63" s="51">
        <f>+IF(ISERR(U63/S63*100),"N/A",ROUND(U63/S63*100,2))</f>
        <v>99.81</v>
      </c>
      <c r="W63" s="52">
        <f t="shared" si="2"/>
        <v>50.71</v>
      </c>
    </row>
    <row r="64" spans="2:25" ht="22.5" customHeight="1" thickTop="1" thickBot="1" x14ac:dyDescent="0.25">
      <c r="B64" s="11" t="s">
        <v>78</v>
      </c>
      <c r="C64" s="12"/>
      <c r="D64" s="12"/>
      <c r="E64" s="12"/>
      <c r="F64" s="12"/>
      <c r="G64" s="12"/>
      <c r="H64" s="13"/>
      <c r="I64" s="13"/>
      <c r="J64" s="13"/>
      <c r="K64" s="13"/>
      <c r="L64" s="13"/>
      <c r="M64" s="13"/>
      <c r="N64" s="13"/>
      <c r="O64" s="13"/>
      <c r="P64" s="13"/>
      <c r="Q64" s="13"/>
      <c r="R64" s="13"/>
      <c r="S64" s="13"/>
      <c r="T64" s="13"/>
      <c r="U64" s="13"/>
      <c r="V64" s="13"/>
      <c r="W64" s="14"/>
    </row>
    <row r="65" spans="2:23" ht="165" customHeight="1" thickTop="1" x14ac:dyDescent="0.2">
      <c r="B65" s="71" t="s">
        <v>1148</v>
      </c>
      <c r="C65" s="72"/>
      <c r="D65" s="72"/>
      <c r="E65" s="72"/>
      <c r="F65" s="72"/>
      <c r="G65" s="72"/>
      <c r="H65" s="72"/>
      <c r="I65" s="72"/>
      <c r="J65" s="72"/>
      <c r="K65" s="72"/>
      <c r="L65" s="72"/>
      <c r="M65" s="72"/>
      <c r="N65" s="72"/>
      <c r="O65" s="72"/>
      <c r="P65" s="72"/>
      <c r="Q65" s="72"/>
      <c r="R65" s="72"/>
      <c r="S65" s="72"/>
      <c r="T65" s="72"/>
      <c r="U65" s="72"/>
      <c r="V65" s="72"/>
      <c r="W65" s="73"/>
    </row>
    <row r="66" spans="2:23" ht="128.25" customHeight="1" thickBot="1" x14ac:dyDescent="0.25">
      <c r="B66" s="74"/>
      <c r="C66" s="75"/>
      <c r="D66" s="75"/>
      <c r="E66" s="75"/>
      <c r="F66" s="75"/>
      <c r="G66" s="75"/>
      <c r="H66" s="75"/>
      <c r="I66" s="75"/>
      <c r="J66" s="75"/>
      <c r="K66" s="75"/>
      <c r="L66" s="75"/>
      <c r="M66" s="75"/>
      <c r="N66" s="75"/>
      <c r="O66" s="75"/>
      <c r="P66" s="75"/>
      <c r="Q66" s="75"/>
      <c r="R66" s="75"/>
      <c r="S66" s="75"/>
      <c r="T66" s="75"/>
      <c r="U66" s="75"/>
      <c r="V66" s="75"/>
      <c r="W66" s="76"/>
    </row>
    <row r="67" spans="2:23" ht="180.6" customHeight="1" x14ac:dyDescent="0.2">
      <c r="B67" s="144" t="s">
        <v>1147</v>
      </c>
      <c r="C67" s="145"/>
      <c r="D67" s="145"/>
      <c r="E67" s="145"/>
      <c r="F67" s="145"/>
      <c r="G67" s="145"/>
      <c r="H67" s="145"/>
      <c r="I67" s="145"/>
      <c r="J67" s="145"/>
      <c r="K67" s="145"/>
      <c r="L67" s="145"/>
      <c r="M67" s="145"/>
      <c r="N67" s="145"/>
      <c r="O67" s="145"/>
      <c r="P67" s="145"/>
      <c r="Q67" s="145"/>
      <c r="R67" s="145"/>
      <c r="S67" s="145"/>
      <c r="T67" s="145"/>
      <c r="U67" s="145"/>
      <c r="V67" s="145"/>
      <c r="W67" s="146"/>
    </row>
    <row r="68" spans="2:23" ht="96.75" customHeight="1" thickBot="1" x14ac:dyDescent="0.25">
      <c r="B68" s="90"/>
      <c r="C68" s="91"/>
      <c r="D68" s="91"/>
      <c r="E68" s="91"/>
      <c r="F68" s="91"/>
      <c r="G68" s="91"/>
      <c r="H68" s="91"/>
      <c r="I68" s="91"/>
      <c r="J68" s="91"/>
      <c r="K68" s="91"/>
      <c r="L68" s="91"/>
      <c r="M68" s="91"/>
      <c r="N68" s="91"/>
      <c r="O68" s="91"/>
      <c r="P68" s="91"/>
      <c r="Q68" s="91"/>
      <c r="R68" s="91"/>
      <c r="S68" s="91"/>
      <c r="T68" s="91"/>
      <c r="U68" s="91"/>
      <c r="V68" s="91"/>
      <c r="W68" s="92"/>
    </row>
    <row r="69" spans="2:23" ht="145.9" customHeight="1" thickTop="1" x14ac:dyDescent="0.2">
      <c r="B69" s="71" t="s">
        <v>1146</v>
      </c>
      <c r="C69" s="72"/>
      <c r="D69" s="72"/>
      <c r="E69" s="72"/>
      <c r="F69" s="72"/>
      <c r="G69" s="72"/>
      <c r="H69" s="72"/>
      <c r="I69" s="72"/>
      <c r="J69" s="72"/>
      <c r="K69" s="72"/>
      <c r="L69" s="72"/>
      <c r="M69" s="72"/>
      <c r="N69" s="72"/>
      <c r="O69" s="72"/>
      <c r="P69" s="72"/>
      <c r="Q69" s="72"/>
      <c r="R69" s="72"/>
      <c r="S69" s="72"/>
      <c r="T69" s="72"/>
      <c r="U69" s="72"/>
      <c r="V69" s="72"/>
      <c r="W69" s="73"/>
    </row>
    <row r="70" spans="2:23" ht="143.44999999999999" customHeight="1" thickBot="1" x14ac:dyDescent="0.25">
      <c r="B70" s="74"/>
      <c r="C70" s="75"/>
      <c r="D70" s="75"/>
      <c r="E70" s="75"/>
      <c r="F70" s="75"/>
      <c r="G70" s="75"/>
      <c r="H70" s="75"/>
      <c r="I70" s="75"/>
      <c r="J70" s="75"/>
      <c r="K70" s="75"/>
      <c r="L70" s="75"/>
      <c r="M70" s="75"/>
      <c r="N70" s="75"/>
      <c r="O70" s="75"/>
      <c r="P70" s="75"/>
      <c r="Q70" s="75"/>
      <c r="R70" s="75"/>
      <c r="S70" s="75"/>
      <c r="T70" s="75"/>
      <c r="U70" s="75"/>
      <c r="V70" s="75"/>
      <c r="W70" s="76"/>
    </row>
  </sheetData>
  <mergeCells count="171">
    <mergeCell ref="B67:W68"/>
    <mergeCell ref="B69:W70"/>
    <mergeCell ref="B59:D59"/>
    <mergeCell ref="B60:D60"/>
    <mergeCell ref="B61:D61"/>
    <mergeCell ref="B62:D62"/>
    <mergeCell ref="B63:D63"/>
    <mergeCell ref="B65:W66"/>
    <mergeCell ref="B55:D55"/>
    <mergeCell ref="B56:D56"/>
    <mergeCell ref="B57:D57"/>
    <mergeCell ref="B52:Q53"/>
    <mergeCell ref="S52:T52"/>
    <mergeCell ref="B58:D58"/>
    <mergeCell ref="B50:L50"/>
    <mergeCell ref="M50:N50"/>
    <mergeCell ref="O50:P50"/>
    <mergeCell ref="Q50:R50"/>
    <mergeCell ref="V52:W52"/>
    <mergeCell ref="B54:D54"/>
    <mergeCell ref="B48:L48"/>
    <mergeCell ref="M48:N48"/>
    <mergeCell ref="O48:P48"/>
    <mergeCell ref="Q48:R48"/>
    <mergeCell ref="B49:L49"/>
    <mergeCell ref="M49:N49"/>
    <mergeCell ref="O49:P49"/>
    <mergeCell ref="Q49:R49"/>
    <mergeCell ref="B45:L45"/>
    <mergeCell ref="M45:N45"/>
    <mergeCell ref="O45:P45"/>
    <mergeCell ref="Q45:R45"/>
    <mergeCell ref="B46:L46"/>
    <mergeCell ref="M46:N46"/>
    <mergeCell ref="O46:P46"/>
    <mergeCell ref="Q46:R46"/>
    <mergeCell ref="B43:L43"/>
    <mergeCell ref="M43:N43"/>
    <mergeCell ref="O43:P43"/>
    <mergeCell ref="Q43:R43"/>
    <mergeCell ref="B44:L44"/>
    <mergeCell ref="M44:N44"/>
    <mergeCell ref="O44:P44"/>
    <mergeCell ref="Q44:R44"/>
    <mergeCell ref="O41:P41"/>
    <mergeCell ref="Q41:R41"/>
    <mergeCell ref="B42:L42"/>
    <mergeCell ref="M42:N42"/>
    <mergeCell ref="O42:P42"/>
    <mergeCell ref="Q42:R42"/>
    <mergeCell ref="B47:L47"/>
    <mergeCell ref="M47:N47"/>
    <mergeCell ref="O47:P47"/>
    <mergeCell ref="Q47:R47"/>
    <mergeCell ref="B40:L40"/>
    <mergeCell ref="M40:N40"/>
    <mergeCell ref="O40:P40"/>
    <mergeCell ref="Q40:R40"/>
    <mergeCell ref="B41:L41"/>
    <mergeCell ref="M41:N41"/>
    <mergeCell ref="B37:L37"/>
    <mergeCell ref="M37:N37"/>
    <mergeCell ref="O37:P37"/>
    <mergeCell ref="Q37:R37"/>
    <mergeCell ref="B38:L38"/>
    <mergeCell ref="M38:N38"/>
    <mergeCell ref="O38:P38"/>
    <mergeCell ref="Q38:R38"/>
    <mergeCell ref="B35:L35"/>
    <mergeCell ref="M35:N35"/>
    <mergeCell ref="O35:P35"/>
    <mergeCell ref="Q35:R35"/>
    <mergeCell ref="B36:L36"/>
    <mergeCell ref="M36:N36"/>
    <mergeCell ref="O36:P36"/>
    <mergeCell ref="Q36:R36"/>
    <mergeCell ref="O33:P33"/>
    <mergeCell ref="Q33:R33"/>
    <mergeCell ref="B34:L34"/>
    <mergeCell ref="M34:N34"/>
    <mergeCell ref="O34:P34"/>
    <mergeCell ref="Q34:R34"/>
    <mergeCell ref="B39:L39"/>
    <mergeCell ref="M39:N39"/>
    <mergeCell ref="O39:P39"/>
    <mergeCell ref="Q39:R39"/>
    <mergeCell ref="B32:L32"/>
    <mergeCell ref="M32:N32"/>
    <mergeCell ref="O32:P32"/>
    <mergeCell ref="Q32:R32"/>
    <mergeCell ref="B33:L33"/>
    <mergeCell ref="M33:N33"/>
    <mergeCell ref="B28:L28"/>
    <mergeCell ref="M28:N28"/>
    <mergeCell ref="O28:P28"/>
    <mergeCell ref="Q28:R28"/>
    <mergeCell ref="B26:L26"/>
    <mergeCell ref="M26:N26"/>
    <mergeCell ref="O26:P26"/>
    <mergeCell ref="Q26:R26"/>
    <mergeCell ref="B24:L24"/>
    <mergeCell ref="M24:N24"/>
    <mergeCell ref="O24:P24"/>
    <mergeCell ref="Q24:R24"/>
    <mergeCell ref="B25:L25"/>
    <mergeCell ref="M25:N25"/>
    <mergeCell ref="O25:P25"/>
    <mergeCell ref="Q25:R25"/>
    <mergeCell ref="O29:P29"/>
    <mergeCell ref="Q29:R29"/>
    <mergeCell ref="B30:L30"/>
    <mergeCell ref="M30:N30"/>
    <mergeCell ref="O30:P30"/>
    <mergeCell ref="Q30:R30"/>
    <mergeCell ref="B31:L31"/>
    <mergeCell ref="M31:N31"/>
    <mergeCell ref="O31:P31"/>
    <mergeCell ref="Q31:R31"/>
    <mergeCell ref="B27:L27"/>
    <mergeCell ref="M27:N27"/>
    <mergeCell ref="O27:P27"/>
    <mergeCell ref="Q27:R27"/>
    <mergeCell ref="B29:L29"/>
    <mergeCell ref="M29:N29"/>
    <mergeCell ref="B23:L23"/>
    <mergeCell ref="M23:N23"/>
    <mergeCell ref="O23:P23"/>
    <mergeCell ref="Q23:R23"/>
    <mergeCell ref="B21:L22"/>
    <mergeCell ref="M21:N22"/>
    <mergeCell ref="O21:P22"/>
    <mergeCell ref="Q21:R22"/>
    <mergeCell ref="C17:I17"/>
    <mergeCell ref="L17:Q17"/>
    <mergeCell ref="T17:W17"/>
    <mergeCell ref="U21:U22"/>
    <mergeCell ref="V21:V22"/>
    <mergeCell ref="W21:W22"/>
    <mergeCell ref="S21:S22"/>
    <mergeCell ref="T21:T22"/>
    <mergeCell ref="C11:W11"/>
    <mergeCell ref="C12:W12"/>
    <mergeCell ref="B15:I15"/>
    <mergeCell ref="K15:Q15"/>
    <mergeCell ref="S15:W15"/>
    <mergeCell ref="C16:I16"/>
    <mergeCell ref="L16:Q16"/>
    <mergeCell ref="T16:W16"/>
    <mergeCell ref="D8:H8"/>
    <mergeCell ref="P8:W8"/>
    <mergeCell ref="D9:H9"/>
    <mergeCell ref="I9:W9"/>
    <mergeCell ref="D10:H10"/>
    <mergeCell ref="I10:W10"/>
    <mergeCell ref="C18:W18"/>
    <mergeCell ref="B20:T20"/>
    <mergeCell ref="U20:W20"/>
    <mergeCell ref="C5:W5"/>
    <mergeCell ref="D6:H6"/>
    <mergeCell ref="J6:K6"/>
    <mergeCell ref="L6:M6"/>
    <mergeCell ref="N6:W6"/>
    <mergeCell ref="D7:H7"/>
    <mergeCell ref="O7:W7"/>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3" min="1" max="22" man="1"/>
    <brk id="50" min="1" max="22" man="1"/>
  </rowBreak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124" t="s">
        <v>896</v>
      </c>
      <c r="E4" s="124"/>
      <c r="F4" s="124"/>
      <c r="G4" s="124"/>
      <c r="H4" s="125"/>
      <c r="I4" s="18"/>
      <c r="J4" s="126" t="s">
        <v>7</v>
      </c>
      <c r="K4" s="124"/>
      <c r="L4" s="17" t="s">
        <v>1266</v>
      </c>
      <c r="M4" s="127" t="s">
        <v>1265</v>
      </c>
      <c r="N4" s="127"/>
      <c r="O4" s="127"/>
      <c r="P4" s="127"/>
      <c r="Q4" s="128"/>
      <c r="R4" s="19"/>
      <c r="S4" s="129" t="s">
        <v>10</v>
      </c>
      <c r="T4" s="130"/>
      <c r="U4" s="130"/>
      <c r="V4" s="131" t="s">
        <v>1264</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49.15" customHeight="1" thickBot="1" x14ac:dyDescent="0.25">
      <c r="B6" s="20" t="s">
        <v>13</v>
      </c>
      <c r="C6" s="21" t="s">
        <v>1257</v>
      </c>
      <c r="D6" s="113" t="s">
        <v>1263</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6571</v>
      </c>
      <c r="K8" s="26">
        <v>5188</v>
      </c>
      <c r="L8" s="26">
        <v>9458</v>
      </c>
      <c r="M8" s="26">
        <v>8861</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02" customHeight="1" thickTop="1" thickBot="1" x14ac:dyDescent="0.25">
      <c r="B10" s="27" t="s">
        <v>21</v>
      </c>
      <c r="C10" s="117" t="s">
        <v>1262</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1261</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1260</v>
      </c>
      <c r="C21" s="94"/>
      <c r="D21" s="94"/>
      <c r="E21" s="94"/>
      <c r="F21" s="94"/>
      <c r="G21" s="94"/>
      <c r="H21" s="94"/>
      <c r="I21" s="94"/>
      <c r="J21" s="94"/>
      <c r="K21" s="94"/>
      <c r="L21" s="94"/>
      <c r="M21" s="95" t="s">
        <v>1257</v>
      </c>
      <c r="N21" s="95"/>
      <c r="O21" s="95" t="s">
        <v>69</v>
      </c>
      <c r="P21" s="95"/>
      <c r="Q21" s="96" t="s">
        <v>52</v>
      </c>
      <c r="R21" s="96"/>
      <c r="S21" s="34" t="s">
        <v>256</v>
      </c>
      <c r="T21" s="34" t="s">
        <v>422</v>
      </c>
      <c r="U21" s="34" t="s">
        <v>1259</v>
      </c>
      <c r="V21" s="34">
        <f>+IF(ISERR(U21/T21*100),"N/A",ROUND(U21/T21*100,2))</f>
        <v>79.33</v>
      </c>
      <c r="W21" s="35">
        <f>+IF(ISERR(U21/S21*100),"N/A",ROUND(U21/S21*100,2))</f>
        <v>59.5</v>
      </c>
    </row>
    <row r="22" spans="2:27" ht="61.15" customHeight="1" thickBot="1" x14ac:dyDescent="0.25">
      <c r="B22" s="93" t="s">
        <v>1258</v>
      </c>
      <c r="C22" s="94"/>
      <c r="D22" s="94"/>
      <c r="E22" s="94"/>
      <c r="F22" s="94"/>
      <c r="G22" s="94"/>
      <c r="H22" s="94"/>
      <c r="I22" s="94"/>
      <c r="J22" s="94"/>
      <c r="K22" s="94"/>
      <c r="L22" s="94"/>
      <c r="M22" s="95" t="s">
        <v>1257</v>
      </c>
      <c r="N22" s="95"/>
      <c r="O22" s="95" t="s">
        <v>69</v>
      </c>
      <c r="P22" s="95"/>
      <c r="Q22" s="96" t="s">
        <v>61</v>
      </c>
      <c r="R22" s="96"/>
      <c r="S22" s="34" t="s">
        <v>309</v>
      </c>
      <c r="T22" s="34" t="s">
        <v>49</v>
      </c>
      <c r="U22" s="34" t="s">
        <v>49</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1255</v>
      </c>
      <c r="F26" s="55"/>
      <c r="G26" s="55"/>
      <c r="H26" s="41"/>
      <c r="I26" s="41"/>
      <c r="J26" s="41"/>
      <c r="K26" s="41"/>
      <c r="L26" s="41"/>
      <c r="M26" s="41"/>
      <c r="N26" s="41"/>
      <c r="O26" s="41"/>
      <c r="P26" s="42"/>
      <c r="Q26" s="42"/>
      <c r="R26" s="43" t="s">
        <v>1256</v>
      </c>
      <c r="S26" s="44" t="s">
        <v>12</v>
      </c>
      <c r="T26" s="42"/>
      <c r="U26" s="44" t="s">
        <v>1252</v>
      </c>
      <c r="V26" s="42"/>
      <c r="W26" s="45">
        <f>+IF(ISERR(U26/R26*100),"N/A",ROUND(U26/R26*100,2))</f>
        <v>83.39</v>
      </c>
    </row>
    <row r="27" spans="2:27" ht="26.25" customHeight="1" thickBot="1" x14ac:dyDescent="0.25">
      <c r="B27" s="88" t="s">
        <v>75</v>
      </c>
      <c r="C27" s="89"/>
      <c r="D27" s="89"/>
      <c r="E27" s="56" t="s">
        <v>1255</v>
      </c>
      <c r="F27" s="56"/>
      <c r="G27" s="56"/>
      <c r="H27" s="47"/>
      <c r="I27" s="47"/>
      <c r="J27" s="47"/>
      <c r="K27" s="47"/>
      <c r="L27" s="47"/>
      <c r="M27" s="47"/>
      <c r="N27" s="47"/>
      <c r="O27" s="47"/>
      <c r="P27" s="48"/>
      <c r="Q27" s="48"/>
      <c r="R27" s="49" t="s">
        <v>1254</v>
      </c>
      <c r="S27" s="50" t="s">
        <v>1253</v>
      </c>
      <c r="T27" s="51">
        <f>+IF(ISERR(S27/R27*100),"N/A",ROUND(S27/R27*100,2))</f>
        <v>73.94</v>
      </c>
      <c r="U27" s="50" t="s">
        <v>1252</v>
      </c>
      <c r="V27" s="51">
        <f>+IF(ISERR(U27/S27*100),"N/A",ROUND(U27/S27*100,2))</f>
        <v>99.7</v>
      </c>
      <c r="W27" s="52">
        <f>+IF(ISERR(U27/R27*100),"N/A",ROUND(U27/R27*100,2))</f>
        <v>73.72</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52.9" customHeight="1" thickTop="1" x14ac:dyDescent="0.2">
      <c r="B29" s="71" t="s">
        <v>1251</v>
      </c>
      <c r="C29" s="72"/>
      <c r="D29" s="72"/>
      <c r="E29" s="72"/>
      <c r="F29" s="72"/>
      <c r="G29" s="72"/>
      <c r="H29" s="72"/>
      <c r="I29" s="72"/>
      <c r="J29" s="72"/>
      <c r="K29" s="72"/>
      <c r="L29" s="72"/>
      <c r="M29" s="72"/>
      <c r="N29" s="72"/>
      <c r="O29" s="72"/>
      <c r="P29" s="72"/>
      <c r="Q29" s="72"/>
      <c r="R29" s="72"/>
      <c r="S29" s="72"/>
      <c r="T29" s="72"/>
      <c r="U29" s="72"/>
      <c r="V29" s="72"/>
      <c r="W29" s="73"/>
    </row>
    <row r="30" spans="2:27" ht="44.4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42.6" customHeight="1" thickTop="1" x14ac:dyDescent="0.2">
      <c r="B31" s="71" t="s">
        <v>1250</v>
      </c>
      <c r="C31" s="72"/>
      <c r="D31" s="72"/>
      <c r="E31" s="72"/>
      <c r="F31" s="72"/>
      <c r="G31" s="72"/>
      <c r="H31" s="72"/>
      <c r="I31" s="72"/>
      <c r="J31" s="72"/>
      <c r="K31" s="72"/>
      <c r="L31" s="72"/>
      <c r="M31" s="72"/>
      <c r="N31" s="72"/>
      <c r="O31" s="72"/>
      <c r="P31" s="72"/>
      <c r="Q31" s="72"/>
      <c r="R31" s="72"/>
      <c r="S31" s="72"/>
      <c r="T31" s="72"/>
      <c r="U31" s="72"/>
      <c r="V31" s="72"/>
      <c r="W31" s="73"/>
    </row>
    <row r="32" spans="2:27" ht="42.6"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49.15" customHeight="1" thickTop="1" x14ac:dyDescent="0.2">
      <c r="B33" s="71" t="s">
        <v>1249</v>
      </c>
      <c r="C33" s="72"/>
      <c r="D33" s="72"/>
      <c r="E33" s="72"/>
      <c r="F33" s="72"/>
      <c r="G33" s="72"/>
      <c r="H33" s="72"/>
      <c r="I33" s="72"/>
      <c r="J33" s="72"/>
      <c r="K33" s="72"/>
      <c r="L33" s="72"/>
      <c r="M33" s="72"/>
      <c r="N33" s="72"/>
      <c r="O33" s="72"/>
      <c r="P33" s="72"/>
      <c r="Q33" s="72"/>
      <c r="R33" s="72"/>
      <c r="S33" s="72"/>
      <c r="T33" s="72"/>
      <c r="U33" s="72"/>
      <c r="V33" s="72"/>
      <c r="W33" s="73"/>
    </row>
    <row r="34" spans="2:23" ht="49.15" customHeight="1"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B24:Q25"/>
    <mergeCell ref="S24:T24"/>
    <mergeCell ref="V24:W24"/>
    <mergeCell ref="B26:D26"/>
    <mergeCell ref="B27:D27"/>
    <mergeCell ref="Q19:R20"/>
    <mergeCell ref="S19:S20"/>
    <mergeCell ref="T19:T20"/>
    <mergeCell ref="B29:W30"/>
    <mergeCell ref="B31:W32"/>
    <mergeCell ref="B33:W34"/>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124" t="s">
        <v>896</v>
      </c>
      <c r="E4" s="124"/>
      <c r="F4" s="124"/>
      <c r="G4" s="124"/>
      <c r="H4" s="125"/>
      <c r="I4" s="18"/>
      <c r="J4" s="126" t="s">
        <v>7</v>
      </c>
      <c r="K4" s="124"/>
      <c r="L4" s="17" t="s">
        <v>1280</v>
      </c>
      <c r="M4" s="127" t="s">
        <v>1279</v>
      </c>
      <c r="N4" s="127"/>
      <c r="O4" s="127"/>
      <c r="P4" s="127"/>
      <c r="Q4" s="128"/>
      <c r="R4" s="19"/>
      <c r="S4" s="129" t="s">
        <v>10</v>
      </c>
      <c r="T4" s="130"/>
      <c r="U4" s="130"/>
      <c r="V4" s="131" t="s">
        <v>1278</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6.6" customHeight="1" thickBot="1" x14ac:dyDescent="0.25">
      <c r="B6" s="20" t="s">
        <v>13</v>
      </c>
      <c r="C6" s="21" t="s">
        <v>1257</v>
      </c>
      <c r="D6" s="113" t="s">
        <v>1263</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9300</v>
      </c>
      <c r="K8" s="26" t="s">
        <v>1277</v>
      </c>
      <c r="L8" s="26">
        <v>8979</v>
      </c>
      <c r="M8" s="26" t="s">
        <v>1276</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1275</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1261</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1274</v>
      </c>
      <c r="C21" s="94"/>
      <c r="D21" s="94"/>
      <c r="E21" s="94"/>
      <c r="F21" s="94"/>
      <c r="G21" s="94"/>
      <c r="H21" s="94"/>
      <c r="I21" s="94"/>
      <c r="J21" s="94"/>
      <c r="K21" s="94"/>
      <c r="L21" s="94"/>
      <c r="M21" s="95" t="s">
        <v>1257</v>
      </c>
      <c r="N21" s="95"/>
      <c r="O21" s="95" t="s">
        <v>69</v>
      </c>
      <c r="P21" s="95"/>
      <c r="Q21" s="96" t="s">
        <v>47</v>
      </c>
      <c r="R21" s="96"/>
      <c r="S21" s="34" t="s">
        <v>1242</v>
      </c>
      <c r="T21" s="34" t="s">
        <v>49</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1255</v>
      </c>
      <c r="F25" s="55"/>
      <c r="G25" s="55"/>
      <c r="H25" s="41"/>
      <c r="I25" s="41"/>
      <c r="J25" s="41"/>
      <c r="K25" s="41"/>
      <c r="L25" s="41"/>
      <c r="M25" s="41"/>
      <c r="N25" s="41"/>
      <c r="O25" s="41"/>
      <c r="P25" s="42"/>
      <c r="Q25" s="42"/>
      <c r="R25" s="43" t="s">
        <v>1273</v>
      </c>
      <c r="S25" s="44" t="s">
        <v>12</v>
      </c>
      <c r="T25" s="42"/>
      <c r="U25" s="44" t="s">
        <v>1270</v>
      </c>
      <c r="V25" s="42"/>
      <c r="W25" s="45">
        <f>+IF(ISERR(U25/R25*100),"N/A",ROUND(U25/R25*100,2))</f>
        <v>35.380000000000003</v>
      </c>
    </row>
    <row r="26" spans="2:27" ht="26.25" customHeight="1" thickBot="1" x14ac:dyDescent="0.25">
      <c r="B26" s="88" t="s">
        <v>75</v>
      </c>
      <c r="C26" s="89"/>
      <c r="D26" s="89"/>
      <c r="E26" s="56" t="s">
        <v>1255</v>
      </c>
      <c r="F26" s="56"/>
      <c r="G26" s="56"/>
      <c r="H26" s="47"/>
      <c r="I26" s="47"/>
      <c r="J26" s="47"/>
      <c r="K26" s="47"/>
      <c r="L26" s="47"/>
      <c r="M26" s="47"/>
      <c r="N26" s="47"/>
      <c r="O26" s="47"/>
      <c r="P26" s="48"/>
      <c r="Q26" s="48"/>
      <c r="R26" s="49" t="s">
        <v>1272</v>
      </c>
      <c r="S26" s="50" t="s">
        <v>1271</v>
      </c>
      <c r="T26" s="51">
        <f>+IF(ISERR(S26/R26*100),"N/A",ROUND(S26/R26*100,2))</f>
        <v>36.01</v>
      </c>
      <c r="U26" s="50" t="s">
        <v>1270</v>
      </c>
      <c r="V26" s="51">
        <f>+IF(ISERR(U26/S26*100),"N/A",ROUND(U26/S26*100,2))</f>
        <v>99.97</v>
      </c>
      <c r="W26" s="52">
        <f>+IF(ISERR(U26/R26*100),"N/A",ROUND(U26/R26*100,2))</f>
        <v>36</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71" t="s">
        <v>1269</v>
      </c>
      <c r="C28" s="72"/>
      <c r="D28" s="72"/>
      <c r="E28" s="72"/>
      <c r="F28" s="72"/>
      <c r="G28" s="72"/>
      <c r="H28" s="72"/>
      <c r="I28" s="72"/>
      <c r="J28" s="72"/>
      <c r="K28" s="72"/>
      <c r="L28" s="72"/>
      <c r="M28" s="72"/>
      <c r="N28" s="72"/>
      <c r="O28" s="72"/>
      <c r="P28" s="72"/>
      <c r="Q28" s="72"/>
      <c r="R28" s="72"/>
      <c r="S28" s="72"/>
      <c r="T28" s="72"/>
      <c r="U28" s="72"/>
      <c r="V28" s="72"/>
      <c r="W28" s="73"/>
    </row>
    <row r="29" spans="2:27" ht="15"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7.5" customHeight="1" thickTop="1" x14ac:dyDescent="0.2">
      <c r="B30" s="71" t="s">
        <v>1268</v>
      </c>
      <c r="C30" s="72"/>
      <c r="D30" s="72"/>
      <c r="E30" s="72"/>
      <c r="F30" s="72"/>
      <c r="G30" s="72"/>
      <c r="H30" s="72"/>
      <c r="I30" s="72"/>
      <c r="J30" s="72"/>
      <c r="K30" s="72"/>
      <c r="L30" s="72"/>
      <c r="M30" s="72"/>
      <c r="N30" s="72"/>
      <c r="O30" s="72"/>
      <c r="P30" s="72"/>
      <c r="Q30" s="72"/>
      <c r="R30" s="72"/>
      <c r="S30" s="72"/>
      <c r="T30" s="72"/>
      <c r="U30" s="72"/>
      <c r="V30" s="72"/>
      <c r="W30" s="73"/>
    </row>
    <row r="31" spans="2:27" ht="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1267</v>
      </c>
      <c r="C32" s="72"/>
      <c r="D32" s="72"/>
      <c r="E32" s="72"/>
      <c r="F32" s="72"/>
      <c r="G32" s="72"/>
      <c r="H32" s="72"/>
      <c r="I32" s="72"/>
      <c r="J32" s="72"/>
      <c r="K32" s="72"/>
      <c r="L32" s="72"/>
      <c r="M32" s="72"/>
      <c r="N32" s="72"/>
      <c r="O32" s="72"/>
      <c r="P32" s="72"/>
      <c r="Q32" s="72"/>
      <c r="R32" s="72"/>
      <c r="S32" s="72"/>
      <c r="T32" s="72"/>
      <c r="U32" s="72"/>
      <c r="V32" s="72"/>
      <c r="W32" s="73"/>
    </row>
    <row r="33" spans="2:23" ht="13.5"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68" zoomScaleNormal="68"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124" t="s">
        <v>896</v>
      </c>
      <c r="E4" s="124"/>
      <c r="F4" s="124"/>
      <c r="G4" s="124"/>
      <c r="H4" s="125"/>
      <c r="I4" s="18"/>
      <c r="J4" s="126" t="s">
        <v>7</v>
      </c>
      <c r="K4" s="124"/>
      <c r="L4" s="17" t="s">
        <v>1294</v>
      </c>
      <c r="M4" s="127" t="s">
        <v>1293</v>
      </c>
      <c r="N4" s="127"/>
      <c r="O4" s="127"/>
      <c r="P4" s="127"/>
      <c r="Q4" s="128"/>
      <c r="R4" s="19"/>
      <c r="S4" s="129" t="s">
        <v>10</v>
      </c>
      <c r="T4" s="130"/>
      <c r="U4" s="130"/>
      <c r="V4" s="131" t="s">
        <v>1288</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1.9" customHeight="1" thickBot="1" x14ac:dyDescent="0.25">
      <c r="B6" s="20" t="s">
        <v>13</v>
      </c>
      <c r="C6" s="21" t="s">
        <v>1202</v>
      </c>
      <c r="D6" s="113" t="s">
        <v>1247</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10000</v>
      </c>
      <c r="K8" s="26" t="s">
        <v>109</v>
      </c>
      <c r="L8" s="26">
        <v>3000</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205.5" customHeight="1" thickTop="1" thickBot="1" x14ac:dyDescent="0.25">
      <c r="B10" s="27" t="s">
        <v>21</v>
      </c>
      <c r="C10" s="117" t="s">
        <v>1292</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1291</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1290</v>
      </c>
      <c r="C21" s="94"/>
      <c r="D21" s="94"/>
      <c r="E21" s="94"/>
      <c r="F21" s="94"/>
      <c r="G21" s="94"/>
      <c r="H21" s="94"/>
      <c r="I21" s="94"/>
      <c r="J21" s="94"/>
      <c r="K21" s="94"/>
      <c r="L21" s="94"/>
      <c r="M21" s="95" t="s">
        <v>1202</v>
      </c>
      <c r="N21" s="95"/>
      <c r="O21" s="95" t="s">
        <v>51</v>
      </c>
      <c r="P21" s="95"/>
      <c r="Q21" s="96" t="s">
        <v>61</v>
      </c>
      <c r="R21" s="96"/>
      <c r="S21" s="34" t="s">
        <v>1289</v>
      </c>
      <c r="T21" s="34" t="s">
        <v>49</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1164</v>
      </c>
      <c r="F25" s="55"/>
      <c r="G25" s="55"/>
      <c r="H25" s="41"/>
      <c r="I25" s="41"/>
      <c r="J25" s="41"/>
      <c r="K25" s="41"/>
      <c r="L25" s="41"/>
      <c r="M25" s="41"/>
      <c r="N25" s="41"/>
      <c r="O25" s="41"/>
      <c r="P25" s="42"/>
      <c r="Q25" s="42"/>
      <c r="R25" s="43" t="s">
        <v>1288</v>
      </c>
      <c r="S25" s="44" t="s">
        <v>12</v>
      </c>
      <c r="T25" s="42"/>
      <c r="U25" s="44" t="s">
        <v>1285</v>
      </c>
      <c r="V25" s="42"/>
      <c r="W25" s="45">
        <f>+IF(ISERR(U25/R25*100),"N/A",ROUND(U25/R25*100,2))</f>
        <v>91.82</v>
      </c>
    </row>
    <row r="26" spans="2:27" ht="26.25" customHeight="1" thickBot="1" x14ac:dyDescent="0.25">
      <c r="B26" s="88" t="s">
        <v>75</v>
      </c>
      <c r="C26" s="89"/>
      <c r="D26" s="89"/>
      <c r="E26" s="56" t="s">
        <v>1164</v>
      </c>
      <c r="F26" s="56"/>
      <c r="G26" s="56"/>
      <c r="H26" s="47"/>
      <c r="I26" s="47"/>
      <c r="J26" s="47"/>
      <c r="K26" s="47"/>
      <c r="L26" s="47"/>
      <c r="M26" s="47"/>
      <c r="N26" s="47"/>
      <c r="O26" s="47"/>
      <c r="P26" s="48"/>
      <c r="Q26" s="48"/>
      <c r="R26" s="49" t="s">
        <v>1287</v>
      </c>
      <c r="S26" s="50" t="s">
        <v>1286</v>
      </c>
      <c r="T26" s="51">
        <f>+IF(ISERR(S26/R26*100),"N/A",ROUND(S26/R26*100,2))</f>
        <v>95.8</v>
      </c>
      <c r="U26" s="50" t="s">
        <v>1285</v>
      </c>
      <c r="V26" s="51">
        <f>+IF(ISERR(U26/S26*100),"N/A",ROUND(U26/S26*100,2))</f>
        <v>96.61</v>
      </c>
      <c r="W26" s="52">
        <f>+IF(ISERR(U26/R26*100),"N/A",ROUND(U26/R26*100,2))</f>
        <v>92.55</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71" t="s">
        <v>1284</v>
      </c>
      <c r="C28" s="72"/>
      <c r="D28" s="72"/>
      <c r="E28" s="72"/>
      <c r="F28" s="72"/>
      <c r="G28" s="72"/>
      <c r="H28" s="72"/>
      <c r="I28" s="72"/>
      <c r="J28" s="72"/>
      <c r="K28" s="72"/>
      <c r="L28" s="72"/>
      <c r="M28" s="72"/>
      <c r="N28" s="72"/>
      <c r="O28" s="72"/>
      <c r="P28" s="72"/>
      <c r="Q28" s="72"/>
      <c r="R28" s="72"/>
      <c r="S28" s="72"/>
      <c r="T28" s="72"/>
      <c r="U28" s="72"/>
      <c r="V28" s="72"/>
      <c r="W28" s="73"/>
    </row>
    <row r="29" spans="2:27" ht="15"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7.5" customHeight="1" thickTop="1" x14ac:dyDescent="0.2">
      <c r="B30" s="71" t="s">
        <v>1283</v>
      </c>
      <c r="C30" s="72"/>
      <c r="D30" s="72"/>
      <c r="E30" s="72"/>
      <c r="F30" s="72"/>
      <c r="G30" s="72"/>
      <c r="H30" s="72"/>
      <c r="I30" s="72"/>
      <c r="J30" s="72"/>
      <c r="K30" s="72"/>
      <c r="L30" s="72"/>
      <c r="M30" s="72"/>
      <c r="N30" s="72"/>
      <c r="O30" s="72"/>
      <c r="P30" s="72"/>
      <c r="Q30" s="72"/>
      <c r="R30" s="72"/>
      <c r="S30" s="72"/>
      <c r="T30" s="72"/>
      <c r="U30" s="72"/>
      <c r="V30" s="72"/>
      <c r="W30" s="73"/>
    </row>
    <row r="31" spans="2:27" ht="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1282</v>
      </c>
      <c r="C32" s="72"/>
      <c r="D32" s="72"/>
      <c r="E32" s="72"/>
      <c r="F32" s="72"/>
      <c r="G32" s="72"/>
      <c r="H32" s="72"/>
      <c r="I32" s="72"/>
      <c r="J32" s="72"/>
      <c r="K32" s="72"/>
      <c r="L32" s="72"/>
      <c r="M32" s="72"/>
      <c r="N32" s="72"/>
      <c r="O32" s="72"/>
      <c r="P32" s="72"/>
      <c r="Q32" s="72"/>
      <c r="R32" s="72"/>
      <c r="S32" s="72"/>
      <c r="T32" s="72"/>
      <c r="U32" s="72"/>
      <c r="V32" s="72"/>
      <c r="W32" s="73"/>
    </row>
    <row r="33" spans="2:23" ht="13.5" thickBot="1" x14ac:dyDescent="0.25">
      <c r="B33" s="74"/>
      <c r="C33" s="75"/>
      <c r="D33" s="75"/>
      <c r="E33" s="75"/>
      <c r="F33" s="75"/>
      <c r="G33" s="75"/>
      <c r="H33" s="75"/>
      <c r="I33" s="75"/>
      <c r="J33" s="75"/>
      <c r="K33" s="75"/>
      <c r="L33" s="75"/>
      <c r="M33" s="75"/>
      <c r="N33" s="75"/>
      <c r="O33" s="75"/>
      <c r="P33" s="75"/>
      <c r="Q33" s="75"/>
      <c r="R33" s="75"/>
      <c r="S33" s="75"/>
      <c r="T33" s="75"/>
      <c r="U33" s="75"/>
      <c r="V33" s="75"/>
      <c r="W33" s="76"/>
    </row>
    <row r="34" spans="2:23" x14ac:dyDescent="0.2">
      <c r="B34" s="2" t="s">
        <v>1281</v>
      </c>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897</v>
      </c>
      <c r="D4" s="124" t="s">
        <v>896</v>
      </c>
      <c r="E4" s="124"/>
      <c r="F4" s="124"/>
      <c r="G4" s="124"/>
      <c r="H4" s="125"/>
      <c r="I4" s="18"/>
      <c r="J4" s="126" t="s">
        <v>7</v>
      </c>
      <c r="K4" s="124"/>
      <c r="L4" s="17" t="s">
        <v>1308</v>
      </c>
      <c r="M4" s="127" t="s">
        <v>1307</v>
      </c>
      <c r="N4" s="127"/>
      <c r="O4" s="127"/>
      <c r="P4" s="127"/>
      <c r="Q4" s="128"/>
      <c r="R4" s="19"/>
      <c r="S4" s="129" t="s">
        <v>10</v>
      </c>
      <c r="T4" s="130"/>
      <c r="U4" s="130"/>
      <c r="V4" s="131" t="s">
        <v>1306</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6" customHeight="1" thickBot="1" x14ac:dyDescent="0.25">
      <c r="B6" s="20" t="s">
        <v>13</v>
      </c>
      <c r="C6" s="21" t="s">
        <v>1300</v>
      </c>
      <c r="D6" s="113" t="s">
        <v>1305</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6199030</v>
      </c>
      <c r="K8" s="26">
        <v>5839648</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36.5" customHeight="1" thickTop="1" thickBot="1" x14ac:dyDescent="0.25">
      <c r="B10" s="27" t="s">
        <v>21</v>
      </c>
      <c r="C10" s="117" t="s">
        <v>1304</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1303</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1302</v>
      </c>
      <c r="C21" s="94"/>
      <c r="D21" s="94"/>
      <c r="E21" s="94"/>
      <c r="F21" s="94"/>
      <c r="G21" s="94"/>
      <c r="H21" s="94"/>
      <c r="I21" s="94"/>
      <c r="J21" s="94"/>
      <c r="K21" s="94"/>
      <c r="L21" s="94"/>
      <c r="M21" s="95" t="s">
        <v>1300</v>
      </c>
      <c r="N21" s="95"/>
      <c r="O21" s="95" t="s">
        <v>69</v>
      </c>
      <c r="P21" s="95"/>
      <c r="Q21" s="96" t="s">
        <v>47</v>
      </c>
      <c r="R21" s="96"/>
      <c r="S21" s="34" t="s">
        <v>380</v>
      </c>
      <c r="T21" s="34" t="s">
        <v>49</v>
      </c>
      <c r="U21" s="34" t="s">
        <v>49</v>
      </c>
      <c r="V21" s="34" t="str">
        <f>+IF(ISERR(U21/T21*100),"N/A",ROUND(U21/T21*100,2))</f>
        <v>N/A</v>
      </c>
      <c r="W21" s="35" t="str">
        <f>+IF(ISERR(U21/S21*100),"N/A",ROUND(U21/S21*100,2))</f>
        <v>N/A</v>
      </c>
    </row>
    <row r="22" spans="2:27" ht="56.25" customHeight="1" thickBot="1" x14ac:dyDescent="0.25">
      <c r="B22" s="93" t="s">
        <v>1301</v>
      </c>
      <c r="C22" s="94"/>
      <c r="D22" s="94"/>
      <c r="E22" s="94"/>
      <c r="F22" s="94"/>
      <c r="G22" s="94"/>
      <c r="H22" s="94"/>
      <c r="I22" s="94"/>
      <c r="J22" s="94"/>
      <c r="K22" s="94"/>
      <c r="L22" s="94"/>
      <c r="M22" s="95" t="s">
        <v>1300</v>
      </c>
      <c r="N22" s="95"/>
      <c r="O22" s="95" t="s">
        <v>69</v>
      </c>
      <c r="P22" s="95"/>
      <c r="Q22" s="96" t="s">
        <v>47</v>
      </c>
      <c r="R22" s="96"/>
      <c r="S22" s="34" t="s">
        <v>1242</v>
      </c>
      <c r="T22" s="34" t="s">
        <v>49</v>
      </c>
      <c r="U22" s="34" t="s">
        <v>49</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1298</v>
      </c>
      <c r="F26" s="55"/>
      <c r="G26" s="55"/>
      <c r="H26" s="41"/>
      <c r="I26" s="41"/>
      <c r="J26" s="41"/>
      <c r="K26" s="41"/>
      <c r="L26" s="41"/>
      <c r="M26" s="41"/>
      <c r="N26" s="41"/>
      <c r="O26" s="41"/>
      <c r="P26" s="42"/>
      <c r="Q26" s="42"/>
      <c r="R26" s="43" t="s">
        <v>1299</v>
      </c>
      <c r="S26" s="44" t="s">
        <v>12</v>
      </c>
      <c r="T26" s="42"/>
      <c r="U26" s="44" t="s">
        <v>1295</v>
      </c>
      <c r="V26" s="42"/>
      <c r="W26" s="45">
        <f>+IF(ISERR(U26/R26*100),"N/A",ROUND(U26/R26*100,2))</f>
        <v>91.52</v>
      </c>
    </row>
    <row r="27" spans="2:27" ht="26.25" customHeight="1" thickBot="1" x14ac:dyDescent="0.25">
      <c r="B27" s="88" t="s">
        <v>75</v>
      </c>
      <c r="C27" s="89"/>
      <c r="D27" s="89"/>
      <c r="E27" s="56" t="s">
        <v>1298</v>
      </c>
      <c r="F27" s="56"/>
      <c r="G27" s="56"/>
      <c r="H27" s="47"/>
      <c r="I27" s="47"/>
      <c r="J27" s="47"/>
      <c r="K27" s="47"/>
      <c r="L27" s="47"/>
      <c r="M27" s="47"/>
      <c r="N27" s="47"/>
      <c r="O27" s="47"/>
      <c r="P27" s="48"/>
      <c r="Q27" s="48"/>
      <c r="R27" s="49" t="s">
        <v>1297</v>
      </c>
      <c r="S27" s="50" t="s">
        <v>1296</v>
      </c>
      <c r="T27" s="51">
        <f>+IF(ISERR(S27/R27*100),"N/A",ROUND(S27/R27*100,2))</f>
        <v>99.85</v>
      </c>
      <c r="U27" s="50" t="s">
        <v>1295</v>
      </c>
      <c r="V27" s="51">
        <f>+IF(ISERR(U27/S27*100),"N/A",ROUND(U27/S27*100,2))</f>
        <v>88.51</v>
      </c>
      <c r="W27" s="52">
        <f>+IF(ISERR(U27/R27*100),"N/A",ROUND(U27/R27*100,2))</f>
        <v>88.38</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71" t="s">
        <v>472</v>
      </c>
      <c r="C29" s="72"/>
      <c r="D29" s="72"/>
      <c r="E29" s="72"/>
      <c r="F29" s="72"/>
      <c r="G29" s="72"/>
      <c r="H29" s="72"/>
      <c r="I29" s="72"/>
      <c r="J29" s="72"/>
      <c r="K29" s="72"/>
      <c r="L29" s="72"/>
      <c r="M29" s="72"/>
      <c r="N29" s="72"/>
      <c r="O29" s="72"/>
      <c r="P29" s="72"/>
      <c r="Q29" s="72"/>
      <c r="R29" s="72"/>
      <c r="S29" s="72"/>
      <c r="T29" s="72"/>
      <c r="U29" s="72"/>
      <c r="V29" s="72"/>
      <c r="W29" s="73"/>
    </row>
    <row r="30" spans="2:27" ht="1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7.5" customHeight="1" thickTop="1" x14ac:dyDescent="0.2">
      <c r="B31" s="71" t="s">
        <v>471</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470</v>
      </c>
      <c r="C33" s="72"/>
      <c r="D33" s="72"/>
      <c r="E33" s="72"/>
      <c r="F33" s="72"/>
      <c r="G33" s="72"/>
      <c r="H33" s="72"/>
      <c r="I33" s="72"/>
      <c r="J33" s="72"/>
      <c r="K33" s="72"/>
      <c r="L33" s="72"/>
      <c r="M33" s="72"/>
      <c r="N33" s="72"/>
      <c r="O33" s="72"/>
      <c r="P33" s="72"/>
      <c r="Q33" s="72"/>
      <c r="R33" s="72"/>
      <c r="S33" s="72"/>
      <c r="T33" s="72"/>
      <c r="U33" s="72"/>
      <c r="V33" s="72"/>
      <c r="W33" s="73"/>
    </row>
    <row r="34" spans="2:23" ht="13.5"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B24:Q25"/>
    <mergeCell ref="S24:T24"/>
    <mergeCell ref="V24:W24"/>
    <mergeCell ref="B26:D26"/>
    <mergeCell ref="B27:D27"/>
    <mergeCell ref="Q19:R20"/>
    <mergeCell ref="S19:S20"/>
    <mergeCell ref="T19:T20"/>
    <mergeCell ref="B29:W30"/>
    <mergeCell ref="B31:W32"/>
    <mergeCell ref="B33:W34"/>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65" zoomScaleNormal="65"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1326</v>
      </c>
      <c r="D4" s="124" t="s">
        <v>1325</v>
      </c>
      <c r="E4" s="124"/>
      <c r="F4" s="124"/>
      <c r="G4" s="124"/>
      <c r="H4" s="125"/>
      <c r="I4" s="18"/>
      <c r="J4" s="126" t="s">
        <v>7</v>
      </c>
      <c r="K4" s="124"/>
      <c r="L4" s="17" t="s">
        <v>1324</v>
      </c>
      <c r="M4" s="127" t="s">
        <v>1323</v>
      </c>
      <c r="N4" s="127"/>
      <c r="O4" s="127"/>
      <c r="P4" s="127"/>
      <c r="Q4" s="128"/>
      <c r="R4" s="19"/>
      <c r="S4" s="129" t="s">
        <v>10</v>
      </c>
      <c r="T4" s="130"/>
      <c r="U4" s="130"/>
      <c r="V4" s="131" t="s">
        <v>1313</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1318</v>
      </c>
      <c r="D6" s="113" t="s">
        <v>1322</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2625</v>
      </c>
      <c r="K8" s="26">
        <v>4875</v>
      </c>
      <c r="L8" s="26">
        <v>1425</v>
      </c>
      <c r="M8" s="26">
        <v>3683</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1321</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1320</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1319</v>
      </c>
      <c r="C21" s="94"/>
      <c r="D21" s="94"/>
      <c r="E21" s="94"/>
      <c r="F21" s="94"/>
      <c r="G21" s="94"/>
      <c r="H21" s="94"/>
      <c r="I21" s="94"/>
      <c r="J21" s="94"/>
      <c r="K21" s="94"/>
      <c r="L21" s="94"/>
      <c r="M21" s="95" t="s">
        <v>1318</v>
      </c>
      <c r="N21" s="95"/>
      <c r="O21" s="95" t="s">
        <v>1317</v>
      </c>
      <c r="P21" s="95"/>
      <c r="Q21" s="96" t="s">
        <v>52</v>
      </c>
      <c r="R21" s="96"/>
      <c r="S21" s="34" t="s">
        <v>1170</v>
      </c>
      <c r="T21" s="34" t="s">
        <v>1316</v>
      </c>
      <c r="U21" s="34" t="s">
        <v>1315</v>
      </c>
      <c r="V21" s="34">
        <f>+IF(ISERR(U21/T21*100),"N/A",ROUND(U21/T21*100,2))</f>
        <v>106.93</v>
      </c>
      <c r="W21" s="35">
        <f>+IF(ISERR(U21/S21*100),"N/A",ROUND(U21/S21*100,2))</f>
        <v>96.24</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1314</v>
      </c>
      <c r="F25" s="55"/>
      <c r="G25" s="55"/>
      <c r="H25" s="41"/>
      <c r="I25" s="41"/>
      <c r="J25" s="41"/>
      <c r="K25" s="41"/>
      <c r="L25" s="41"/>
      <c r="M25" s="41"/>
      <c r="N25" s="41"/>
      <c r="O25" s="41"/>
      <c r="P25" s="42"/>
      <c r="Q25" s="42"/>
      <c r="R25" s="43" t="s">
        <v>1313</v>
      </c>
      <c r="S25" s="44" t="s">
        <v>12</v>
      </c>
      <c r="T25" s="42"/>
      <c r="U25" s="44" t="s">
        <v>1312</v>
      </c>
      <c r="V25" s="42"/>
      <c r="W25" s="45">
        <f>+IF(ISERR(U25/R25*100),"N/A",ROUND(U25/R25*100,2))</f>
        <v>62.67</v>
      </c>
    </row>
    <row r="26" spans="2:27" ht="26.25" customHeight="1" thickBot="1" x14ac:dyDescent="0.25">
      <c r="B26" s="88" t="s">
        <v>75</v>
      </c>
      <c r="C26" s="89"/>
      <c r="D26" s="89"/>
      <c r="E26" s="56" t="s">
        <v>1314</v>
      </c>
      <c r="F26" s="56"/>
      <c r="G26" s="56"/>
      <c r="H26" s="47"/>
      <c r="I26" s="47"/>
      <c r="J26" s="47"/>
      <c r="K26" s="47"/>
      <c r="L26" s="47"/>
      <c r="M26" s="47"/>
      <c r="N26" s="47"/>
      <c r="O26" s="47"/>
      <c r="P26" s="48"/>
      <c r="Q26" s="48"/>
      <c r="R26" s="49" t="s">
        <v>1313</v>
      </c>
      <c r="S26" s="50" t="s">
        <v>1312</v>
      </c>
      <c r="T26" s="51">
        <f>+IF(ISERR(S26/R26*100),"N/A",ROUND(S26/R26*100,2))</f>
        <v>62.67</v>
      </c>
      <c r="U26" s="50" t="s">
        <v>1312</v>
      </c>
      <c r="V26" s="51">
        <f>+IF(ISERR(U26/S26*100),"N/A",ROUND(U26/S26*100,2))</f>
        <v>100</v>
      </c>
      <c r="W26" s="52">
        <f>+IF(ISERR(U26/R26*100),"N/A",ROUND(U26/R26*100,2))</f>
        <v>62.67</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71" t="s">
        <v>1311</v>
      </c>
      <c r="C28" s="72"/>
      <c r="D28" s="72"/>
      <c r="E28" s="72"/>
      <c r="F28" s="72"/>
      <c r="G28" s="72"/>
      <c r="H28" s="72"/>
      <c r="I28" s="72"/>
      <c r="J28" s="72"/>
      <c r="K28" s="72"/>
      <c r="L28" s="72"/>
      <c r="M28" s="72"/>
      <c r="N28" s="72"/>
      <c r="O28" s="72"/>
      <c r="P28" s="72"/>
      <c r="Q28" s="72"/>
      <c r="R28" s="72"/>
      <c r="S28" s="72"/>
      <c r="T28" s="72"/>
      <c r="U28" s="72"/>
      <c r="V28" s="72"/>
      <c r="W28" s="73"/>
    </row>
    <row r="29" spans="2:27" ht="15"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7.5" customHeight="1" thickTop="1" x14ac:dyDescent="0.2">
      <c r="B30" s="71" t="s">
        <v>1310</v>
      </c>
      <c r="C30" s="72"/>
      <c r="D30" s="72"/>
      <c r="E30" s="72"/>
      <c r="F30" s="72"/>
      <c r="G30" s="72"/>
      <c r="H30" s="72"/>
      <c r="I30" s="72"/>
      <c r="J30" s="72"/>
      <c r="K30" s="72"/>
      <c r="L30" s="72"/>
      <c r="M30" s="72"/>
      <c r="N30" s="72"/>
      <c r="O30" s="72"/>
      <c r="P30" s="72"/>
      <c r="Q30" s="72"/>
      <c r="R30" s="72"/>
      <c r="S30" s="72"/>
      <c r="T30" s="72"/>
      <c r="U30" s="72"/>
      <c r="V30" s="72"/>
      <c r="W30" s="73"/>
    </row>
    <row r="31" spans="2:27" ht="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1309</v>
      </c>
      <c r="C32" s="72"/>
      <c r="D32" s="72"/>
      <c r="E32" s="72"/>
      <c r="F32" s="72"/>
      <c r="G32" s="72"/>
      <c r="H32" s="72"/>
      <c r="I32" s="72"/>
      <c r="J32" s="72"/>
      <c r="K32" s="72"/>
      <c r="L32" s="72"/>
      <c r="M32" s="72"/>
      <c r="N32" s="72"/>
      <c r="O32" s="72"/>
      <c r="P32" s="72"/>
      <c r="Q32" s="72"/>
      <c r="R32" s="72"/>
      <c r="S32" s="72"/>
      <c r="T32" s="72"/>
      <c r="U32" s="72"/>
      <c r="V32" s="72"/>
      <c r="W32" s="73"/>
    </row>
    <row r="33" spans="2:23" ht="13.5"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1326</v>
      </c>
      <c r="D4" s="124" t="s">
        <v>1325</v>
      </c>
      <c r="E4" s="124"/>
      <c r="F4" s="124"/>
      <c r="G4" s="124"/>
      <c r="H4" s="125"/>
      <c r="I4" s="18"/>
      <c r="J4" s="126" t="s">
        <v>7</v>
      </c>
      <c r="K4" s="124"/>
      <c r="L4" s="17" t="s">
        <v>1338</v>
      </c>
      <c r="M4" s="127" t="s">
        <v>1337</v>
      </c>
      <c r="N4" s="127"/>
      <c r="O4" s="127"/>
      <c r="P4" s="127"/>
      <c r="Q4" s="128"/>
      <c r="R4" s="19"/>
      <c r="S4" s="129" t="s">
        <v>10</v>
      </c>
      <c r="T4" s="130"/>
      <c r="U4" s="130"/>
      <c r="V4" s="131" t="s">
        <v>1336</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1318</v>
      </c>
      <c r="D6" s="113" t="s">
        <v>1322</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1277</v>
      </c>
      <c r="K8" s="26" t="s">
        <v>558</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1335</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1320</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118.15" customHeight="1" thickBot="1" x14ac:dyDescent="0.25">
      <c r="B21" s="93" t="s">
        <v>1334</v>
      </c>
      <c r="C21" s="94"/>
      <c r="D21" s="94"/>
      <c r="E21" s="94"/>
      <c r="F21" s="94"/>
      <c r="G21" s="94"/>
      <c r="H21" s="94"/>
      <c r="I21" s="94"/>
      <c r="J21" s="94"/>
      <c r="K21" s="94"/>
      <c r="L21" s="94"/>
      <c r="M21" s="95" t="s">
        <v>1318</v>
      </c>
      <c r="N21" s="95"/>
      <c r="O21" s="95" t="s">
        <v>1333</v>
      </c>
      <c r="P21" s="95"/>
      <c r="Q21" s="96" t="s">
        <v>52</v>
      </c>
      <c r="R21" s="96"/>
      <c r="S21" s="34" t="s">
        <v>278</v>
      </c>
      <c r="T21" s="34" t="s">
        <v>83</v>
      </c>
      <c r="U21" s="34" t="s">
        <v>83</v>
      </c>
      <c r="V21" s="34" t="str">
        <f>+IF(ISERR(U21/T21*100),"N/A",ROUND(U21/T21*100,2))</f>
        <v>N/A</v>
      </c>
      <c r="W21" s="35">
        <f>+IF(ISERR(U21/S21*100),"N/A",ROUND(U21/S21*100,2))</f>
        <v>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1314</v>
      </c>
      <c r="F25" s="55"/>
      <c r="G25" s="55"/>
      <c r="H25" s="41"/>
      <c r="I25" s="41"/>
      <c r="J25" s="41"/>
      <c r="K25" s="41"/>
      <c r="L25" s="41"/>
      <c r="M25" s="41"/>
      <c r="N25" s="41"/>
      <c r="O25" s="41"/>
      <c r="P25" s="42"/>
      <c r="Q25" s="42"/>
      <c r="R25" s="43" t="s">
        <v>1332</v>
      </c>
      <c r="S25" s="44" t="s">
        <v>12</v>
      </c>
      <c r="T25" s="42"/>
      <c r="U25" s="44" t="s">
        <v>1330</v>
      </c>
      <c r="V25" s="42"/>
      <c r="W25" s="45">
        <f>+IF(ISERR(U25/R25*100),"N/A",ROUND(U25/R25*100,2))</f>
        <v>65.88</v>
      </c>
    </row>
    <row r="26" spans="2:27" ht="26.25" customHeight="1" thickBot="1" x14ac:dyDescent="0.25">
      <c r="B26" s="88" t="s">
        <v>75</v>
      </c>
      <c r="C26" s="89"/>
      <c r="D26" s="89"/>
      <c r="E26" s="56" t="s">
        <v>1314</v>
      </c>
      <c r="F26" s="56"/>
      <c r="G26" s="56"/>
      <c r="H26" s="47"/>
      <c r="I26" s="47"/>
      <c r="J26" s="47"/>
      <c r="K26" s="47"/>
      <c r="L26" s="47"/>
      <c r="M26" s="47"/>
      <c r="N26" s="47"/>
      <c r="O26" s="47"/>
      <c r="P26" s="48"/>
      <c r="Q26" s="48"/>
      <c r="R26" s="49" t="s">
        <v>1331</v>
      </c>
      <c r="S26" s="50" t="s">
        <v>1330</v>
      </c>
      <c r="T26" s="51">
        <f>+IF(ISERR(S26/R26*100),"N/A",ROUND(S26/R26*100,2))</f>
        <v>66.260000000000005</v>
      </c>
      <c r="U26" s="50" t="s">
        <v>1330</v>
      </c>
      <c r="V26" s="51">
        <f>+IF(ISERR(U26/S26*100),"N/A",ROUND(U26/S26*100,2))</f>
        <v>100</v>
      </c>
      <c r="W26" s="52">
        <f>+IF(ISERR(U26/R26*100),"N/A",ROUND(U26/R26*100,2))</f>
        <v>66.260000000000005</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71" t="s">
        <v>1329</v>
      </c>
      <c r="C28" s="72"/>
      <c r="D28" s="72"/>
      <c r="E28" s="72"/>
      <c r="F28" s="72"/>
      <c r="G28" s="72"/>
      <c r="H28" s="72"/>
      <c r="I28" s="72"/>
      <c r="J28" s="72"/>
      <c r="K28" s="72"/>
      <c r="L28" s="72"/>
      <c r="M28" s="72"/>
      <c r="N28" s="72"/>
      <c r="O28" s="72"/>
      <c r="P28" s="72"/>
      <c r="Q28" s="72"/>
      <c r="R28" s="72"/>
      <c r="S28" s="72"/>
      <c r="T28" s="72"/>
      <c r="U28" s="72"/>
      <c r="V28" s="72"/>
      <c r="W28" s="73"/>
    </row>
    <row r="29" spans="2:27" ht="15"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58.15" customHeight="1" thickTop="1" x14ac:dyDescent="0.2">
      <c r="B30" s="71" t="s">
        <v>1328</v>
      </c>
      <c r="C30" s="72"/>
      <c r="D30" s="72"/>
      <c r="E30" s="72"/>
      <c r="F30" s="72"/>
      <c r="G30" s="72"/>
      <c r="H30" s="72"/>
      <c r="I30" s="72"/>
      <c r="J30" s="72"/>
      <c r="K30" s="72"/>
      <c r="L30" s="72"/>
      <c r="M30" s="72"/>
      <c r="N30" s="72"/>
      <c r="O30" s="72"/>
      <c r="P30" s="72"/>
      <c r="Q30" s="72"/>
      <c r="R30" s="72"/>
      <c r="S30" s="72"/>
      <c r="T30" s="72"/>
      <c r="U30" s="72"/>
      <c r="V30" s="72"/>
      <c r="W30" s="73"/>
    </row>
    <row r="31" spans="2:27" ht="43.9"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1327</v>
      </c>
      <c r="C32" s="72"/>
      <c r="D32" s="72"/>
      <c r="E32" s="72"/>
      <c r="F32" s="72"/>
      <c r="G32" s="72"/>
      <c r="H32" s="72"/>
      <c r="I32" s="72"/>
      <c r="J32" s="72"/>
      <c r="K32" s="72"/>
      <c r="L32" s="72"/>
      <c r="M32" s="72"/>
      <c r="N32" s="72"/>
      <c r="O32" s="72"/>
      <c r="P32" s="72"/>
      <c r="Q32" s="72"/>
      <c r="R32" s="72"/>
      <c r="S32" s="72"/>
      <c r="T32" s="72"/>
      <c r="U32" s="72"/>
      <c r="V32" s="72"/>
      <c r="W32" s="73"/>
    </row>
    <row r="33" spans="2:23" ht="12" customHeight="1"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1363</v>
      </c>
      <c r="D4" s="124" t="s">
        <v>1362</v>
      </c>
      <c r="E4" s="124"/>
      <c r="F4" s="124"/>
      <c r="G4" s="124"/>
      <c r="H4" s="125"/>
      <c r="I4" s="18"/>
      <c r="J4" s="126" t="s">
        <v>7</v>
      </c>
      <c r="K4" s="124"/>
      <c r="L4" s="17" t="s">
        <v>213</v>
      </c>
      <c r="M4" s="127" t="s">
        <v>1361</v>
      </c>
      <c r="N4" s="127"/>
      <c r="O4" s="127"/>
      <c r="P4" s="127"/>
      <c r="Q4" s="128"/>
      <c r="R4" s="19"/>
      <c r="S4" s="129" t="s">
        <v>10</v>
      </c>
      <c r="T4" s="130"/>
      <c r="U4" s="130"/>
      <c r="V4" s="131" t="s">
        <v>1360</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6.6" customHeight="1" thickBot="1" x14ac:dyDescent="0.25">
      <c r="B6" s="20" t="s">
        <v>13</v>
      </c>
      <c r="C6" s="21" t="s">
        <v>1351</v>
      </c>
      <c r="D6" s="113" t="s">
        <v>1359</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12</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1358</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1357</v>
      </c>
      <c r="C21" s="94"/>
      <c r="D21" s="94"/>
      <c r="E21" s="94"/>
      <c r="F21" s="94"/>
      <c r="G21" s="94"/>
      <c r="H21" s="94"/>
      <c r="I21" s="94"/>
      <c r="J21" s="94"/>
      <c r="K21" s="94"/>
      <c r="L21" s="94"/>
      <c r="M21" s="95" t="s">
        <v>1351</v>
      </c>
      <c r="N21" s="95"/>
      <c r="O21" s="95" t="s">
        <v>1356</v>
      </c>
      <c r="P21" s="95"/>
      <c r="Q21" s="96" t="s">
        <v>52</v>
      </c>
      <c r="R21" s="96"/>
      <c r="S21" s="34" t="s">
        <v>1355</v>
      </c>
      <c r="T21" s="34" t="s">
        <v>1354</v>
      </c>
      <c r="U21" s="34" t="s">
        <v>1353</v>
      </c>
      <c r="V21" s="34">
        <f>+IF(ISERR(U21/T21*100),"N/A",ROUND(U21/T21*100,2))</f>
        <v>134.63</v>
      </c>
      <c r="W21" s="35">
        <f>+IF(ISERR(U21/S21*100),"N/A",ROUND(U21/S21*100,2))</f>
        <v>103.47</v>
      </c>
    </row>
    <row r="22" spans="2:27" ht="56.25" customHeight="1" thickBot="1" x14ac:dyDescent="0.25">
      <c r="B22" s="93" t="s">
        <v>1352</v>
      </c>
      <c r="C22" s="94"/>
      <c r="D22" s="94"/>
      <c r="E22" s="94"/>
      <c r="F22" s="94"/>
      <c r="G22" s="94"/>
      <c r="H22" s="94"/>
      <c r="I22" s="94"/>
      <c r="J22" s="94"/>
      <c r="K22" s="94"/>
      <c r="L22" s="94"/>
      <c r="M22" s="95" t="s">
        <v>1351</v>
      </c>
      <c r="N22" s="95"/>
      <c r="O22" s="95" t="s">
        <v>1350</v>
      </c>
      <c r="P22" s="95"/>
      <c r="Q22" s="96" t="s">
        <v>52</v>
      </c>
      <c r="R22" s="96"/>
      <c r="S22" s="34" t="s">
        <v>1349</v>
      </c>
      <c r="T22" s="34" t="s">
        <v>1348</v>
      </c>
      <c r="U22" s="34" t="s">
        <v>1347</v>
      </c>
      <c r="V22" s="34">
        <f>+IF(ISERR(U22/T22*100),"N/A",ROUND(U22/T22*100,2))</f>
        <v>135.28</v>
      </c>
      <c r="W22" s="35">
        <f>+IF(ISERR(U22/S22*100),"N/A",ROUND(U22/S22*100,2))</f>
        <v>101.47</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1345</v>
      </c>
      <c r="F26" s="55"/>
      <c r="G26" s="55"/>
      <c r="H26" s="41"/>
      <c r="I26" s="41"/>
      <c r="J26" s="41"/>
      <c r="K26" s="41"/>
      <c r="L26" s="41"/>
      <c r="M26" s="41"/>
      <c r="N26" s="41"/>
      <c r="O26" s="41"/>
      <c r="P26" s="42"/>
      <c r="Q26" s="42"/>
      <c r="R26" s="43" t="s">
        <v>1346</v>
      </c>
      <c r="S26" s="44" t="s">
        <v>12</v>
      </c>
      <c r="T26" s="42"/>
      <c r="U26" s="44" t="s">
        <v>1342</v>
      </c>
      <c r="V26" s="42"/>
      <c r="W26" s="45">
        <f>+IF(ISERR(U26/R26*100),"N/A",ROUND(U26/R26*100,2))</f>
        <v>60.17</v>
      </c>
    </row>
    <row r="27" spans="2:27" ht="26.25" customHeight="1" thickBot="1" x14ac:dyDescent="0.25">
      <c r="B27" s="88" t="s">
        <v>75</v>
      </c>
      <c r="C27" s="89"/>
      <c r="D27" s="89"/>
      <c r="E27" s="56" t="s">
        <v>1345</v>
      </c>
      <c r="F27" s="56"/>
      <c r="G27" s="56"/>
      <c r="H27" s="47"/>
      <c r="I27" s="47"/>
      <c r="J27" s="47"/>
      <c r="K27" s="47"/>
      <c r="L27" s="47"/>
      <c r="M27" s="47"/>
      <c r="N27" s="47"/>
      <c r="O27" s="47"/>
      <c r="P27" s="48"/>
      <c r="Q27" s="48"/>
      <c r="R27" s="49" t="s">
        <v>1344</v>
      </c>
      <c r="S27" s="50" t="s">
        <v>1343</v>
      </c>
      <c r="T27" s="51">
        <f>+IF(ISERR(S27/R27*100),"N/A",ROUND(S27/R27*100,2))</f>
        <v>66.44</v>
      </c>
      <c r="U27" s="50" t="s">
        <v>1342</v>
      </c>
      <c r="V27" s="51">
        <f>+IF(ISERR(U27/S27*100),"N/A",ROUND(U27/S27*100,2))</f>
        <v>95.56</v>
      </c>
      <c r="W27" s="52">
        <f>+IF(ISERR(U27/R27*100),"N/A",ROUND(U27/R27*100,2))</f>
        <v>63.49</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72.599999999999994" customHeight="1" thickTop="1" x14ac:dyDescent="0.2">
      <c r="B29" s="71" t="s">
        <v>1341</v>
      </c>
      <c r="C29" s="72"/>
      <c r="D29" s="72"/>
      <c r="E29" s="72"/>
      <c r="F29" s="72"/>
      <c r="G29" s="72"/>
      <c r="H29" s="72"/>
      <c r="I29" s="72"/>
      <c r="J29" s="72"/>
      <c r="K29" s="72"/>
      <c r="L29" s="72"/>
      <c r="M29" s="72"/>
      <c r="N29" s="72"/>
      <c r="O29" s="72"/>
      <c r="P29" s="72"/>
      <c r="Q29" s="72"/>
      <c r="R29" s="72"/>
      <c r="S29" s="72"/>
      <c r="T29" s="72"/>
      <c r="U29" s="72"/>
      <c r="V29" s="72"/>
      <c r="W29" s="73"/>
    </row>
    <row r="30" spans="2:27" ht="72.599999999999994"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9" customHeight="1" thickTop="1" x14ac:dyDescent="0.2">
      <c r="B31" s="71" t="s">
        <v>1340</v>
      </c>
      <c r="C31" s="72"/>
      <c r="D31" s="72"/>
      <c r="E31" s="72"/>
      <c r="F31" s="72"/>
      <c r="G31" s="72"/>
      <c r="H31" s="72"/>
      <c r="I31" s="72"/>
      <c r="J31" s="72"/>
      <c r="K31" s="72"/>
      <c r="L31" s="72"/>
      <c r="M31" s="72"/>
      <c r="N31" s="72"/>
      <c r="O31" s="72"/>
      <c r="P31" s="72"/>
      <c r="Q31" s="72"/>
      <c r="R31" s="72"/>
      <c r="S31" s="72"/>
      <c r="T31" s="72"/>
      <c r="U31" s="72"/>
      <c r="V31" s="72"/>
      <c r="W31" s="73"/>
    </row>
    <row r="32" spans="2:27" ht="28.9"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43.15" customHeight="1" thickTop="1" x14ac:dyDescent="0.2">
      <c r="B33" s="71" t="s">
        <v>1339</v>
      </c>
      <c r="C33" s="72"/>
      <c r="D33" s="72"/>
      <c r="E33" s="72"/>
      <c r="F33" s="72"/>
      <c r="G33" s="72"/>
      <c r="H33" s="72"/>
      <c r="I33" s="72"/>
      <c r="J33" s="72"/>
      <c r="K33" s="72"/>
      <c r="L33" s="72"/>
      <c r="M33" s="72"/>
      <c r="N33" s="72"/>
      <c r="O33" s="72"/>
      <c r="P33" s="72"/>
      <c r="Q33" s="72"/>
      <c r="R33" s="72"/>
      <c r="S33" s="72"/>
      <c r="T33" s="72"/>
      <c r="U33" s="72"/>
      <c r="V33" s="72"/>
      <c r="W33" s="73"/>
    </row>
    <row r="34" spans="2:23" ht="41.45" customHeight="1"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B24:Q25"/>
    <mergeCell ref="S24:T24"/>
    <mergeCell ref="V24:W24"/>
    <mergeCell ref="B26:D26"/>
    <mergeCell ref="B27:D27"/>
    <mergeCell ref="Q19:R20"/>
    <mergeCell ref="S19:S20"/>
    <mergeCell ref="T19:T20"/>
    <mergeCell ref="B29:W30"/>
    <mergeCell ref="B31:W32"/>
    <mergeCell ref="B33:W34"/>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1363</v>
      </c>
      <c r="D4" s="124" t="s">
        <v>1362</v>
      </c>
      <c r="E4" s="124"/>
      <c r="F4" s="124"/>
      <c r="G4" s="124"/>
      <c r="H4" s="125"/>
      <c r="I4" s="18"/>
      <c r="J4" s="126" t="s">
        <v>7</v>
      </c>
      <c r="K4" s="124"/>
      <c r="L4" s="17" t="s">
        <v>1383</v>
      </c>
      <c r="M4" s="127" t="s">
        <v>1382</v>
      </c>
      <c r="N4" s="127"/>
      <c r="O4" s="127"/>
      <c r="P4" s="127"/>
      <c r="Q4" s="128"/>
      <c r="R4" s="19"/>
      <c r="S4" s="129" t="s">
        <v>10</v>
      </c>
      <c r="T4" s="130"/>
      <c r="U4" s="130"/>
      <c r="V4" s="131" t="s">
        <v>1381</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1373</v>
      </c>
      <c r="D6" s="113" t="s">
        <v>1380</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12</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1379</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1378</v>
      </c>
      <c r="C21" s="94"/>
      <c r="D21" s="94"/>
      <c r="E21" s="94"/>
      <c r="F21" s="94"/>
      <c r="G21" s="94"/>
      <c r="H21" s="94"/>
      <c r="I21" s="94"/>
      <c r="J21" s="94"/>
      <c r="K21" s="94"/>
      <c r="L21" s="94"/>
      <c r="M21" s="95" t="s">
        <v>1373</v>
      </c>
      <c r="N21" s="95"/>
      <c r="O21" s="95" t="s">
        <v>191</v>
      </c>
      <c r="P21" s="95"/>
      <c r="Q21" s="96" t="s">
        <v>61</v>
      </c>
      <c r="R21" s="96"/>
      <c r="S21" s="34" t="s">
        <v>1377</v>
      </c>
      <c r="T21" s="34" t="s">
        <v>49</v>
      </c>
      <c r="U21" s="34" t="s">
        <v>49</v>
      </c>
      <c r="V21" s="34" t="str">
        <f>+IF(ISERR(U21/T21*100),"N/A",ROUND(U21/T21*100,2))</f>
        <v>N/A</v>
      </c>
      <c r="W21" s="35" t="str">
        <f>+IF(ISERR(U21/S21*100),"N/A",ROUND(U21/S21*100,2))</f>
        <v>N/A</v>
      </c>
    </row>
    <row r="22" spans="2:27" ht="56.25" customHeight="1" x14ac:dyDescent="0.2">
      <c r="B22" s="93" t="s">
        <v>1376</v>
      </c>
      <c r="C22" s="94"/>
      <c r="D22" s="94"/>
      <c r="E22" s="94"/>
      <c r="F22" s="94"/>
      <c r="G22" s="94"/>
      <c r="H22" s="94"/>
      <c r="I22" s="94"/>
      <c r="J22" s="94"/>
      <c r="K22" s="94"/>
      <c r="L22" s="94"/>
      <c r="M22" s="95" t="s">
        <v>1373</v>
      </c>
      <c r="N22" s="95"/>
      <c r="O22" s="95" t="s">
        <v>191</v>
      </c>
      <c r="P22" s="95"/>
      <c r="Q22" s="96" t="s">
        <v>61</v>
      </c>
      <c r="R22" s="96"/>
      <c r="S22" s="34" t="s">
        <v>1375</v>
      </c>
      <c r="T22" s="34" t="s">
        <v>49</v>
      </c>
      <c r="U22" s="34" t="s">
        <v>49</v>
      </c>
      <c r="V22" s="34" t="str">
        <f>+IF(ISERR(U22/T22*100),"N/A",ROUND(U22/T22*100,2))</f>
        <v>N/A</v>
      </c>
      <c r="W22" s="35" t="str">
        <f>+IF(ISERR(U22/S22*100),"N/A",ROUND(U22/S22*100,2))</f>
        <v>N/A</v>
      </c>
    </row>
    <row r="23" spans="2:27" ht="56.25" customHeight="1" thickBot="1" x14ac:dyDescent="0.25">
      <c r="B23" s="93" t="s">
        <v>1374</v>
      </c>
      <c r="C23" s="94"/>
      <c r="D23" s="94"/>
      <c r="E23" s="94"/>
      <c r="F23" s="94"/>
      <c r="G23" s="94"/>
      <c r="H23" s="94"/>
      <c r="I23" s="94"/>
      <c r="J23" s="94"/>
      <c r="K23" s="94"/>
      <c r="L23" s="94"/>
      <c r="M23" s="95" t="s">
        <v>1373</v>
      </c>
      <c r="N23" s="95"/>
      <c r="O23" s="95" t="s">
        <v>632</v>
      </c>
      <c r="P23" s="95"/>
      <c r="Q23" s="96" t="s">
        <v>61</v>
      </c>
      <c r="R23" s="96"/>
      <c r="S23" s="34" t="s">
        <v>1372</v>
      </c>
      <c r="T23" s="34" t="s">
        <v>49</v>
      </c>
      <c r="U23" s="34" t="s">
        <v>49</v>
      </c>
      <c r="V23" s="34" t="str">
        <f>+IF(ISERR(U23/T23*100),"N/A",ROUND(U23/T23*100,2))</f>
        <v>N/A</v>
      </c>
      <c r="W23" s="35" t="str">
        <f>+IF(ISERR(U23/S23*100),"N/A",ROUND(U23/S23*100,2))</f>
        <v>N/A</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7" t="s">
        <v>65</v>
      </c>
      <c r="C25" s="78"/>
      <c r="D25" s="78"/>
      <c r="E25" s="78"/>
      <c r="F25" s="78"/>
      <c r="G25" s="78"/>
      <c r="H25" s="78"/>
      <c r="I25" s="78"/>
      <c r="J25" s="78"/>
      <c r="K25" s="78"/>
      <c r="L25" s="78"/>
      <c r="M25" s="78"/>
      <c r="N25" s="78"/>
      <c r="O25" s="78"/>
      <c r="P25" s="78"/>
      <c r="Q25" s="79"/>
      <c r="R25" s="37" t="s">
        <v>39</v>
      </c>
      <c r="S25" s="83" t="s">
        <v>40</v>
      </c>
      <c r="T25" s="83"/>
      <c r="U25" s="53" t="s">
        <v>66</v>
      </c>
      <c r="V25" s="84" t="s">
        <v>67</v>
      </c>
      <c r="W25" s="85"/>
    </row>
    <row r="26" spans="2:27" ht="30.75" customHeight="1" thickBot="1" x14ac:dyDescent="0.25">
      <c r="B26" s="80"/>
      <c r="C26" s="81"/>
      <c r="D26" s="81"/>
      <c r="E26" s="81"/>
      <c r="F26" s="81"/>
      <c r="G26" s="81"/>
      <c r="H26" s="81"/>
      <c r="I26" s="81"/>
      <c r="J26" s="81"/>
      <c r="K26" s="81"/>
      <c r="L26" s="81"/>
      <c r="M26" s="81"/>
      <c r="N26" s="81"/>
      <c r="O26" s="81"/>
      <c r="P26" s="81"/>
      <c r="Q26" s="82"/>
      <c r="R26" s="54" t="s">
        <v>68</v>
      </c>
      <c r="S26" s="54" t="s">
        <v>68</v>
      </c>
      <c r="T26" s="54" t="s">
        <v>69</v>
      </c>
      <c r="U26" s="54" t="s">
        <v>68</v>
      </c>
      <c r="V26" s="54" t="s">
        <v>70</v>
      </c>
      <c r="W26" s="32" t="s">
        <v>61</v>
      </c>
      <c r="Y26" s="36"/>
    </row>
    <row r="27" spans="2:27" ht="23.25" customHeight="1" thickBot="1" x14ac:dyDescent="0.25">
      <c r="B27" s="86" t="s">
        <v>71</v>
      </c>
      <c r="C27" s="87"/>
      <c r="D27" s="87"/>
      <c r="E27" s="55" t="s">
        <v>1370</v>
      </c>
      <c r="F27" s="55"/>
      <c r="G27" s="55"/>
      <c r="H27" s="41"/>
      <c r="I27" s="41"/>
      <c r="J27" s="41"/>
      <c r="K27" s="41"/>
      <c r="L27" s="41"/>
      <c r="M27" s="41"/>
      <c r="N27" s="41"/>
      <c r="O27" s="41"/>
      <c r="P27" s="42"/>
      <c r="Q27" s="42"/>
      <c r="R27" s="43" t="s">
        <v>1371</v>
      </c>
      <c r="S27" s="44" t="s">
        <v>12</v>
      </c>
      <c r="T27" s="42"/>
      <c r="U27" s="44" t="s">
        <v>1367</v>
      </c>
      <c r="V27" s="42"/>
      <c r="W27" s="45">
        <f>+IF(ISERR(U27/R27*100),"N/A",ROUND(U27/R27*100,2))</f>
        <v>19.600000000000001</v>
      </c>
    </row>
    <row r="28" spans="2:27" ht="26.25" customHeight="1" thickBot="1" x14ac:dyDescent="0.25">
      <c r="B28" s="88" t="s">
        <v>75</v>
      </c>
      <c r="C28" s="89"/>
      <c r="D28" s="89"/>
      <c r="E28" s="56" t="s">
        <v>1370</v>
      </c>
      <c r="F28" s="56"/>
      <c r="G28" s="56"/>
      <c r="H28" s="47"/>
      <c r="I28" s="47"/>
      <c r="J28" s="47"/>
      <c r="K28" s="47"/>
      <c r="L28" s="47"/>
      <c r="M28" s="47"/>
      <c r="N28" s="47"/>
      <c r="O28" s="47"/>
      <c r="P28" s="48"/>
      <c r="Q28" s="48"/>
      <c r="R28" s="49" t="s">
        <v>1369</v>
      </c>
      <c r="S28" s="50" t="s">
        <v>1368</v>
      </c>
      <c r="T28" s="51">
        <f>+IF(ISERR(S28/R28*100),"N/A",ROUND(S28/R28*100,2))</f>
        <v>37.18</v>
      </c>
      <c r="U28" s="50" t="s">
        <v>1367</v>
      </c>
      <c r="V28" s="51">
        <f>+IF(ISERR(U28/S28*100),"N/A",ROUND(U28/S28*100,2))</f>
        <v>82.7</v>
      </c>
      <c r="W28" s="52">
        <f>+IF(ISERR(U28/R28*100),"N/A",ROUND(U28/R28*100,2))</f>
        <v>30.74</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69" customHeight="1" thickTop="1" x14ac:dyDescent="0.2">
      <c r="B30" s="71" t="s">
        <v>1366</v>
      </c>
      <c r="C30" s="72"/>
      <c r="D30" s="72"/>
      <c r="E30" s="72"/>
      <c r="F30" s="72"/>
      <c r="G30" s="72"/>
      <c r="H30" s="72"/>
      <c r="I30" s="72"/>
      <c r="J30" s="72"/>
      <c r="K30" s="72"/>
      <c r="L30" s="72"/>
      <c r="M30" s="72"/>
      <c r="N30" s="72"/>
      <c r="O30" s="72"/>
      <c r="P30" s="72"/>
      <c r="Q30" s="72"/>
      <c r="R30" s="72"/>
      <c r="S30" s="72"/>
      <c r="T30" s="72"/>
      <c r="U30" s="72"/>
      <c r="V30" s="72"/>
      <c r="W30" s="73"/>
    </row>
    <row r="31" spans="2:27" ht="80.4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26.45" customHeight="1" thickTop="1" x14ac:dyDescent="0.2">
      <c r="B32" s="71" t="s">
        <v>1365</v>
      </c>
      <c r="C32" s="72"/>
      <c r="D32" s="72"/>
      <c r="E32" s="72"/>
      <c r="F32" s="72"/>
      <c r="G32" s="72"/>
      <c r="H32" s="72"/>
      <c r="I32" s="72"/>
      <c r="J32" s="72"/>
      <c r="K32" s="72"/>
      <c r="L32" s="72"/>
      <c r="M32" s="72"/>
      <c r="N32" s="72"/>
      <c r="O32" s="72"/>
      <c r="P32" s="72"/>
      <c r="Q32" s="72"/>
      <c r="R32" s="72"/>
      <c r="S32" s="72"/>
      <c r="T32" s="72"/>
      <c r="U32" s="72"/>
      <c r="V32" s="72"/>
      <c r="W32" s="73"/>
    </row>
    <row r="33" spans="2:23" ht="26.45"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73.150000000000006" customHeight="1" thickTop="1" x14ac:dyDescent="0.2">
      <c r="B34" s="71" t="s">
        <v>1364</v>
      </c>
      <c r="C34" s="72"/>
      <c r="D34" s="72"/>
      <c r="E34" s="72"/>
      <c r="F34" s="72"/>
      <c r="G34" s="72"/>
      <c r="H34" s="72"/>
      <c r="I34" s="72"/>
      <c r="J34" s="72"/>
      <c r="K34" s="72"/>
      <c r="L34" s="72"/>
      <c r="M34" s="72"/>
      <c r="N34" s="72"/>
      <c r="O34" s="72"/>
      <c r="P34" s="72"/>
      <c r="Q34" s="72"/>
      <c r="R34" s="72"/>
      <c r="S34" s="72"/>
      <c r="T34" s="72"/>
      <c r="U34" s="72"/>
      <c r="V34" s="72"/>
      <c r="W34" s="73"/>
    </row>
    <row r="35" spans="2:23" ht="73.150000000000006" customHeight="1" thickBot="1" x14ac:dyDescent="0.25">
      <c r="B35" s="74"/>
      <c r="C35" s="75"/>
      <c r="D35" s="75"/>
      <c r="E35" s="75"/>
      <c r="F35" s="75"/>
      <c r="G35" s="75"/>
      <c r="H35" s="75"/>
      <c r="I35" s="75"/>
      <c r="J35" s="75"/>
      <c r="K35" s="75"/>
      <c r="L35" s="75"/>
      <c r="M35" s="75"/>
      <c r="N35" s="75"/>
      <c r="O35" s="75"/>
      <c r="P35" s="75"/>
      <c r="Q35" s="75"/>
      <c r="R35" s="75"/>
      <c r="S35" s="75"/>
      <c r="T35" s="75"/>
      <c r="U35" s="75"/>
      <c r="V35" s="75"/>
      <c r="W35" s="76"/>
    </row>
  </sheetData>
  <mergeCells count="59">
    <mergeCell ref="B28:D28"/>
    <mergeCell ref="B30:W31"/>
    <mergeCell ref="B23:L23"/>
    <mergeCell ref="M23:N23"/>
    <mergeCell ref="O23:P23"/>
    <mergeCell ref="Q23:R23"/>
    <mergeCell ref="B32:W33"/>
    <mergeCell ref="B34:W35"/>
    <mergeCell ref="B25:Q26"/>
    <mergeCell ref="S25:T25"/>
    <mergeCell ref="V25:W25"/>
    <mergeCell ref="B27:D27"/>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C33"/>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v>15</v>
      </c>
      <c r="D4" s="124" t="s">
        <v>1397</v>
      </c>
      <c r="E4" s="124"/>
      <c r="F4" s="124"/>
      <c r="G4" s="124"/>
      <c r="H4" s="125"/>
      <c r="I4" s="18"/>
      <c r="J4" s="126" t="s">
        <v>7</v>
      </c>
      <c r="K4" s="124"/>
      <c r="L4" s="17" t="s">
        <v>1396</v>
      </c>
      <c r="M4" s="127" t="s">
        <v>1395</v>
      </c>
      <c r="N4" s="127"/>
      <c r="O4" s="127"/>
      <c r="P4" s="127"/>
      <c r="Q4" s="128"/>
      <c r="R4" s="19"/>
      <c r="S4" s="129" t="s">
        <v>10</v>
      </c>
      <c r="T4" s="130"/>
      <c r="U4" s="130"/>
      <c r="V4" s="131">
        <v>0</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5.450000000000003" customHeight="1" thickBot="1" x14ac:dyDescent="0.25">
      <c r="B6" s="20" t="s">
        <v>13</v>
      </c>
      <c r="C6" s="21">
        <v>510</v>
      </c>
      <c r="D6" s="113" t="s">
        <v>1394</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v>297697</v>
      </c>
      <c r="M8" s="26">
        <v>156539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86" customHeight="1" thickTop="1" thickBot="1" x14ac:dyDescent="0.25">
      <c r="B10" s="27" t="s">
        <v>21</v>
      </c>
      <c r="C10" s="117" t="s">
        <v>1393</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1392</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1391</v>
      </c>
      <c r="C21" s="94"/>
      <c r="D21" s="94"/>
      <c r="E21" s="94"/>
      <c r="F21" s="94"/>
      <c r="G21" s="94"/>
      <c r="H21" s="94"/>
      <c r="I21" s="94"/>
      <c r="J21" s="94"/>
      <c r="K21" s="94"/>
      <c r="L21" s="94"/>
      <c r="M21" s="95" t="s">
        <v>694</v>
      </c>
      <c r="N21" s="95"/>
      <c r="O21" s="95" t="s">
        <v>69</v>
      </c>
      <c r="P21" s="95"/>
      <c r="Q21" s="96" t="s">
        <v>52</v>
      </c>
      <c r="R21" s="96"/>
      <c r="S21" s="34" t="s">
        <v>1390</v>
      </c>
      <c r="T21" s="34" t="s">
        <v>1389</v>
      </c>
      <c r="U21" s="34" t="s">
        <v>1388</v>
      </c>
      <c r="V21" s="34">
        <f>+IF(ISERR(U21/T21*100),"N/A",ROUND(U21/T21*100,2))</f>
        <v>105.47</v>
      </c>
      <c r="W21" s="35">
        <f>+IF(ISERR(U21/S21*100),"N/A",ROUND(U21/S21*100,2))</f>
        <v>98.19</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1387</v>
      </c>
      <c r="F25" s="55"/>
      <c r="G25" s="55"/>
      <c r="H25" s="41"/>
      <c r="I25" s="41"/>
      <c r="J25" s="41"/>
      <c r="K25" s="41"/>
      <c r="L25" s="41"/>
      <c r="M25" s="41"/>
      <c r="N25" s="41"/>
      <c r="O25" s="41"/>
      <c r="P25" s="42"/>
      <c r="Q25" s="42"/>
      <c r="R25" s="43">
        <v>0</v>
      </c>
      <c r="S25" s="44" t="s">
        <v>12</v>
      </c>
      <c r="T25" s="42"/>
      <c r="U25" s="44" t="s">
        <v>83</v>
      </c>
      <c r="V25" s="42"/>
      <c r="W25" s="45" t="str">
        <f>+IF(ISERR(U25/R25*100),"N/A",ROUND(U25/R25*100,2))</f>
        <v>N/A</v>
      </c>
    </row>
    <row r="26" spans="2:27" ht="26.25" customHeight="1" thickBot="1" x14ac:dyDescent="0.25">
      <c r="B26" s="88" t="s">
        <v>75</v>
      </c>
      <c r="C26" s="89"/>
      <c r="D26" s="89"/>
      <c r="E26" s="56" t="s">
        <v>1387</v>
      </c>
      <c r="F26" s="56"/>
      <c r="G26" s="56"/>
      <c r="H26" s="47"/>
      <c r="I26" s="47"/>
      <c r="J26" s="47"/>
      <c r="K26" s="47"/>
      <c r="L26" s="47"/>
      <c r="M26" s="47"/>
      <c r="N26" s="47"/>
      <c r="O26" s="47"/>
      <c r="P26" s="48"/>
      <c r="Q26" s="48"/>
      <c r="R26" s="49">
        <v>619.51</v>
      </c>
      <c r="S26" s="50">
        <v>619.51</v>
      </c>
      <c r="T26" s="51">
        <f>+IF(ISERR(S26/R26*100),"N/A",ROUND(S26/R26*100,2))</f>
        <v>100</v>
      </c>
      <c r="U26" s="50">
        <v>619.51</v>
      </c>
      <c r="V26" s="51">
        <f>+IF(ISERR(U26/S26*100),"N/A",ROUND(U26/S26*100,2))</f>
        <v>100</v>
      </c>
      <c r="W26" s="52">
        <f>+IF(ISERR(U26/R26*100),"N/A",ROUND(U26/R26*100,2))</f>
        <v>100</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72.599999999999994" customHeight="1" thickTop="1" x14ac:dyDescent="0.2">
      <c r="B28" s="71" t="s">
        <v>1386</v>
      </c>
      <c r="C28" s="72"/>
      <c r="D28" s="72"/>
      <c r="E28" s="72"/>
      <c r="F28" s="72"/>
      <c r="G28" s="72"/>
      <c r="H28" s="72"/>
      <c r="I28" s="72"/>
      <c r="J28" s="72"/>
      <c r="K28" s="72"/>
      <c r="L28" s="72"/>
      <c r="M28" s="72"/>
      <c r="N28" s="72"/>
      <c r="O28" s="72"/>
      <c r="P28" s="72"/>
      <c r="Q28" s="72"/>
      <c r="R28" s="72"/>
      <c r="S28" s="72"/>
      <c r="T28" s="72"/>
      <c r="U28" s="72"/>
      <c r="V28" s="72"/>
      <c r="W28" s="73"/>
    </row>
    <row r="29" spans="2:27" ht="64.150000000000006"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5.450000000000003" customHeight="1" thickTop="1" x14ac:dyDescent="0.2">
      <c r="B30" s="71" t="s">
        <v>1385</v>
      </c>
      <c r="C30" s="72"/>
      <c r="D30" s="72"/>
      <c r="E30" s="72"/>
      <c r="F30" s="72"/>
      <c r="G30" s="72"/>
      <c r="H30" s="72"/>
      <c r="I30" s="72"/>
      <c r="J30" s="72"/>
      <c r="K30" s="72"/>
      <c r="L30" s="72"/>
      <c r="M30" s="72"/>
      <c r="N30" s="72"/>
      <c r="O30" s="72"/>
      <c r="P30" s="72"/>
      <c r="Q30" s="72"/>
      <c r="R30" s="72"/>
      <c r="S30" s="72"/>
      <c r="T30" s="72"/>
      <c r="U30" s="72"/>
      <c r="V30" s="72"/>
      <c r="W30" s="73"/>
    </row>
    <row r="31" spans="2:27" ht="35.450000000000003"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9" customHeight="1" thickTop="1" x14ac:dyDescent="0.2">
      <c r="B32" s="71" t="s">
        <v>1384</v>
      </c>
      <c r="C32" s="72"/>
      <c r="D32" s="72"/>
      <c r="E32" s="72"/>
      <c r="F32" s="72"/>
      <c r="G32" s="72"/>
      <c r="H32" s="72"/>
      <c r="I32" s="72"/>
      <c r="J32" s="72"/>
      <c r="K32" s="72"/>
      <c r="L32" s="72"/>
      <c r="M32" s="72"/>
      <c r="N32" s="72"/>
      <c r="O32" s="72"/>
      <c r="P32" s="72"/>
      <c r="Q32" s="72"/>
      <c r="R32" s="72"/>
      <c r="S32" s="72"/>
      <c r="T32" s="72"/>
      <c r="U32" s="72"/>
      <c r="V32" s="72"/>
      <c r="W32" s="73"/>
    </row>
    <row r="33" spans="2:23" ht="27" customHeight="1"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A1:P1"/>
    <mergeCell ref="B2:W2"/>
    <mergeCell ref="D4:H4"/>
    <mergeCell ref="J4:K4"/>
    <mergeCell ref="M4:Q4"/>
    <mergeCell ref="S4:U4"/>
    <mergeCell ref="V4:W4"/>
    <mergeCell ref="D6:H6"/>
    <mergeCell ref="J6:K6"/>
    <mergeCell ref="L6:M6"/>
    <mergeCell ref="N6:W6"/>
    <mergeCell ref="D7:H7"/>
    <mergeCell ref="O7:W7"/>
    <mergeCell ref="Q19:R20"/>
    <mergeCell ref="S19:S20"/>
    <mergeCell ref="T19:T20"/>
    <mergeCell ref="U19:U20"/>
    <mergeCell ref="V19:V20"/>
    <mergeCell ref="C5:W5"/>
    <mergeCell ref="D8:H8"/>
    <mergeCell ref="P8:W8"/>
    <mergeCell ref="C9:W9"/>
    <mergeCell ref="C10:W10"/>
    <mergeCell ref="B13:I13"/>
    <mergeCell ref="K13:Q13"/>
    <mergeCell ref="S13:W13"/>
    <mergeCell ref="W19:W20"/>
    <mergeCell ref="C14:I14"/>
    <mergeCell ref="L14:Q14"/>
    <mergeCell ref="T14:W14"/>
    <mergeCell ref="C15:I15"/>
    <mergeCell ref="L15:Q15"/>
    <mergeCell ref="T15:W15"/>
    <mergeCell ref="C16:W16"/>
    <mergeCell ref="B18:T18"/>
    <mergeCell ref="U18:W18"/>
    <mergeCell ref="B19:L20"/>
    <mergeCell ref="M19:N20"/>
    <mergeCell ref="B21:L21"/>
    <mergeCell ref="M21:N21"/>
    <mergeCell ref="O21:P21"/>
    <mergeCell ref="Q21:R21"/>
    <mergeCell ref="O19:P20"/>
    <mergeCell ref="B32:W33"/>
    <mergeCell ref="B23:Q24"/>
    <mergeCell ref="S23:T23"/>
    <mergeCell ref="V23:W23"/>
    <mergeCell ref="B25:D25"/>
    <mergeCell ref="B26:D26"/>
    <mergeCell ref="B28:W29"/>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13"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9.45" customHeight="1" thickTop="1" thickBot="1" x14ac:dyDescent="0.25">
      <c r="A4" s="15"/>
      <c r="B4" s="16" t="s">
        <v>4</v>
      </c>
      <c r="C4" s="17" t="s">
        <v>5</v>
      </c>
      <c r="D4" s="124" t="s">
        <v>6</v>
      </c>
      <c r="E4" s="124"/>
      <c r="F4" s="124"/>
      <c r="G4" s="124"/>
      <c r="H4" s="125"/>
      <c r="I4" s="18"/>
      <c r="J4" s="126" t="s">
        <v>7</v>
      </c>
      <c r="K4" s="124"/>
      <c r="L4" s="17" t="s">
        <v>148</v>
      </c>
      <c r="M4" s="127" t="s">
        <v>149</v>
      </c>
      <c r="N4" s="127"/>
      <c r="O4" s="127"/>
      <c r="P4" s="127"/>
      <c r="Q4" s="128"/>
      <c r="R4" s="19"/>
      <c r="S4" s="129" t="s">
        <v>10</v>
      </c>
      <c r="T4" s="130"/>
      <c r="U4" s="130"/>
      <c r="V4" s="131" t="s">
        <v>150</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139</v>
      </c>
      <c r="D6" s="113" t="s">
        <v>140</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151</v>
      </c>
      <c r="K8" s="26" t="s">
        <v>152</v>
      </c>
      <c r="L8" s="26" t="s">
        <v>153</v>
      </c>
      <c r="M8" s="26" t="s">
        <v>154</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155</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173</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38.450000000000003" customHeight="1" x14ac:dyDescent="0.2">
      <c r="B21" s="93" t="s">
        <v>156</v>
      </c>
      <c r="C21" s="94"/>
      <c r="D21" s="94"/>
      <c r="E21" s="94"/>
      <c r="F21" s="94"/>
      <c r="G21" s="94"/>
      <c r="H21" s="94"/>
      <c r="I21" s="94"/>
      <c r="J21" s="94"/>
      <c r="K21" s="94"/>
      <c r="L21" s="94"/>
      <c r="M21" s="95" t="s">
        <v>139</v>
      </c>
      <c r="N21" s="95"/>
      <c r="O21" s="95" t="s">
        <v>69</v>
      </c>
      <c r="P21" s="95"/>
      <c r="Q21" s="96" t="s">
        <v>61</v>
      </c>
      <c r="R21" s="96"/>
      <c r="S21" s="34" t="s">
        <v>124</v>
      </c>
      <c r="T21" s="34" t="s">
        <v>49</v>
      </c>
      <c r="U21" s="34" t="s">
        <v>49</v>
      </c>
      <c r="V21" s="34" t="str">
        <f>+IF(ISERR(U21/T21*100),"N/A",ROUND(U21/T21*100,2))</f>
        <v>N/A</v>
      </c>
      <c r="W21" s="35" t="str">
        <f>+IF(ISERR(U21/S21*100),"N/A",ROUND(U21/S21*100,2))</f>
        <v>N/A</v>
      </c>
    </row>
    <row r="22" spans="2:27" ht="99.6" customHeight="1" x14ac:dyDescent="0.2">
      <c r="B22" s="93" t="s">
        <v>157</v>
      </c>
      <c r="C22" s="94"/>
      <c r="D22" s="94"/>
      <c r="E22" s="94"/>
      <c r="F22" s="94"/>
      <c r="G22" s="94"/>
      <c r="H22" s="94"/>
      <c r="I22" s="94"/>
      <c r="J22" s="94"/>
      <c r="K22" s="94"/>
      <c r="L22" s="94"/>
      <c r="M22" s="95" t="s">
        <v>139</v>
      </c>
      <c r="N22" s="95"/>
      <c r="O22" s="95" t="s">
        <v>158</v>
      </c>
      <c r="P22" s="95"/>
      <c r="Q22" s="96" t="s">
        <v>61</v>
      </c>
      <c r="R22" s="96"/>
      <c r="S22" s="34" t="s">
        <v>124</v>
      </c>
      <c r="T22" s="34" t="s">
        <v>49</v>
      </c>
      <c r="U22" s="34" t="s">
        <v>49</v>
      </c>
      <c r="V22" s="34" t="str">
        <f>+IF(ISERR(U22/T22*100),"N/A",ROUND(U22/T22*100,2))</f>
        <v>N/A</v>
      </c>
      <c r="W22" s="35" t="str">
        <f>+IF(ISERR(U22/S22*100),"N/A",ROUND(U22/S22*100,2))</f>
        <v>N/A</v>
      </c>
    </row>
    <row r="23" spans="2:27" ht="149.44999999999999" customHeight="1" x14ac:dyDescent="0.2">
      <c r="B23" s="93" t="s">
        <v>159</v>
      </c>
      <c r="C23" s="94"/>
      <c r="D23" s="94"/>
      <c r="E23" s="94"/>
      <c r="F23" s="94"/>
      <c r="G23" s="94"/>
      <c r="H23" s="94"/>
      <c r="I23" s="94"/>
      <c r="J23" s="94"/>
      <c r="K23" s="94"/>
      <c r="L23" s="94"/>
      <c r="M23" s="95" t="s">
        <v>139</v>
      </c>
      <c r="N23" s="95"/>
      <c r="O23" s="95" t="s">
        <v>160</v>
      </c>
      <c r="P23" s="95"/>
      <c r="Q23" s="96" t="s">
        <v>47</v>
      </c>
      <c r="R23" s="96"/>
      <c r="S23" s="34" t="s">
        <v>124</v>
      </c>
      <c r="T23" s="34" t="s">
        <v>49</v>
      </c>
      <c r="U23" s="34" t="s">
        <v>49</v>
      </c>
      <c r="V23" s="34" t="str">
        <f>+IF(ISERR(U23/T23*100),"N/A",ROUND(U23/T23*100,2))</f>
        <v>N/A</v>
      </c>
      <c r="W23" s="35" t="str">
        <f>+IF(ISERR(U23/S23*100),"N/A",ROUND(U23/S23*100,2))</f>
        <v>N/A</v>
      </c>
    </row>
    <row r="24" spans="2:27" ht="148.15" customHeight="1" thickBot="1" x14ac:dyDescent="0.25">
      <c r="B24" s="93" t="s">
        <v>161</v>
      </c>
      <c r="C24" s="94"/>
      <c r="D24" s="94"/>
      <c r="E24" s="94"/>
      <c r="F24" s="94"/>
      <c r="G24" s="94"/>
      <c r="H24" s="94"/>
      <c r="I24" s="94"/>
      <c r="J24" s="94"/>
      <c r="K24" s="94"/>
      <c r="L24" s="94"/>
      <c r="M24" s="95" t="s">
        <v>139</v>
      </c>
      <c r="N24" s="95"/>
      <c r="O24" s="95" t="s">
        <v>162</v>
      </c>
      <c r="P24" s="95"/>
      <c r="Q24" s="96" t="s">
        <v>61</v>
      </c>
      <c r="R24" s="96"/>
      <c r="S24" s="34" t="s">
        <v>124</v>
      </c>
      <c r="T24" s="34" t="s">
        <v>49</v>
      </c>
      <c r="U24" s="34" t="s">
        <v>49</v>
      </c>
      <c r="V24" s="34" t="str">
        <f>+IF(ISERR(U24/T24*100),"N/A",ROUND(U24/T24*100,2))</f>
        <v>N/A</v>
      </c>
      <c r="W24" s="35" t="str">
        <f>+IF(ISERR(U24/S24*100),"N/A",ROUND(U24/S24*100,2))</f>
        <v>N/A</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38"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39" t="s">
        <v>68</v>
      </c>
      <c r="S27" s="39" t="s">
        <v>68</v>
      </c>
      <c r="T27" s="39" t="s">
        <v>69</v>
      </c>
      <c r="U27" s="39" t="s">
        <v>68</v>
      </c>
      <c r="V27" s="39" t="s">
        <v>70</v>
      </c>
      <c r="W27" s="32" t="s">
        <v>61</v>
      </c>
      <c r="Y27" s="36"/>
    </row>
    <row r="28" spans="2:27" ht="23.25" customHeight="1" thickBot="1" x14ac:dyDescent="0.25">
      <c r="B28" s="86" t="s">
        <v>71</v>
      </c>
      <c r="C28" s="87"/>
      <c r="D28" s="87"/>
      <c r="E28" s="40" t="s">
        <v>146</v>
      </c>
      <c r="F28" s="40"/>
      <c r="G28" s="40"/>
      <c r="H28" s="41"/>
      <c r="I28" s="41"/>
      <c r="J28" s="41"/>
      <c r="K28" s="41"/>
      <c r="L28" s="41"/>
      <c r="M28" s="41"/>
      <c r="N28" s="41"/>
      <c r="O28" s="41"/>
      <c r="P28" s="42"/>
      <c r="Q28" s="42"/>
      <c r="R28" s="43" t="s">
        <v>150</v>
      </c>
      <c r="S28" s="44" t="s">
        <v>12</v>
      </c>
      <c r="T28" s="42"/>
      <c r="U28" s="44" t="s">
        <v>83</v>
      </c>
      <c r="V28" s="42"/>
      <c r="W28" s="45">
        <f>+IF(ISERR(U28/R28*100),"N/A",ROUND(U28/R28*100,2))</f>
        <v>0</v>
      </c>
    </row>
    <row r="29" spans="2:27" ht="26.25" customHeight="1" thickBot="1" x14ac:dyDescent="0.25">
      <c r="B29" s="88" t="s">
        <v>75</v>
      </c>
      <c r="C29" s="89"/>
      <c r="D29" s="89"/>
      <c r="E29" s="46" t="s">
        <v>146</v>
      </c>
      <c r="F29" s="46"/>
      <c r="G29" s="46"/>
      <c r="H29" s="47"/>
      <c r="I29" s="47"/>
      <c r="J29" s="47"/>
      <c r="K29" s="47"/>
      <c r="L29" s="47"/>
      <c r="M29" s="47"/>
      <c r="N29" s="47"/>
      <c r="O29" s="47"/>
      <c r="P29" s="48"/>
      <c r="Q29" s="48"/>
      <c r="R29" s="49" t="s">
        <v>150</v>
      </c>
      <c r="S29" s="50" t="s">
        <v>83</v>
      </c>
      <c r="T29" s="51">
        <f>+IF(ISERR(S29/R29*100),"N/A",ROUND(S29/R29*100,2))</f>
        <v>0</v>
      </c>
      <c r="U29" s="50" t="s">
        <v>83</v>
      </c>
      <c r="V29" s="51" t="str">
        <f>+IF(ISERR(U29/S29*100),"N/A",ROUND(U29/S29*100,2))</f>
        <v>N/A</v>
      </c>
      <c r="W29" s="52">
        <f>+IF(ISERR(U29/R29*100),"N/A",ROUND(U29/R29*100,2))</f>
        <v>0</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71" t="s">
        <v>163</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164</v>
      </c>
      <c r="C33" s="72"/>
      <c r="D33" s="72"/>
      <c r="E33" s="72"/>
      <c r="F33" s="72"/>
      <c r="G33" s="72"/>
      <c r="H33" s="72"/>
      <c r="I33" s="72"/>
      <c r="J33" s="72"/>
      <c r="K33" s="72"/>
      <c r="L33" s="72"/>
      <c r="M33" s="72"/>
      <c r="N33" s="72"/>
      <c r="O33" s="72"/>
      <c r="P33" s="72"/>
      <c r="Q33" s="72"/>
      <c r="R33" s="72"/>
      <c r="S33" s="72"/>
      <c r="T33" s="72"/>
      <c r="U33" s="72"/>
      <c r="V33" s="72"/>
      <c r="W33" s="73"/>
    </row>
    <row r="34" spans="2:23" ht="1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5" customHeight="1" thickTop="1" x14ac:dyDescent="0.2">
      <c r="B35" s="71" t="s">
        <v>165</v>
      </c>
      <c r="C35" s="72"/>
      <c r="D35" s="72"/>
      <c r="E35" s="72"/>
      <c r="F35" s="72"/>
      <c r="G35" s="72"/>
      <c r="H35" s="72"/>
      <c r="I35" s="72"/>
      <c r="J35" s="72"/>
      <c r="K35" s="72"/>
      <c r="L35" s="72"/>
      <c r="M35" s="72"/>
      <c r="N35" s="72"/>
      <c r="O35" s="72"/>
      <c r="P35" s="72"/>
      <c r="Q35" s="72"/>
      <c r="R35" s="72"/>
      <c r="S35" s="72"/>
      <c r="T35" s="72"/>
      <c r="U35" s="72"/>
      <c r="V35" s="72"/>
      <c r="W35" s="73"/>
    </row>
    <row r="36" spans="2:23" ht="13.5"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D6:H6"/>
    <mergeCell ref="J6:K6"/>
    <mergeCell ref="L6:M6"/>
    <mergeCell ref="N6:W6"/>
    <mergeCell ref="D7:H7"/>
    <mergeCell ref="O7:W7"/>
    <mergeCell ref="A1:P1"/>
    <mergeCell ref="B2:W2"/>
    <mergeCell ref="D4:H4"/>
    <mergeCell ref="J4:K4"/>
    <mergeCell ref="M4:Q4"/>
    <mergeCell ref="S4:U4"/>
    <mergeCell ref="V4:W4"/>
    <mergeCell ref="C5:W5"/>
    <mergeCell ref="D8:H8"/>
    <mergeCell ref="P8:W8"/>
    <mergeCell ref="C9:W9"/>
    <mergeCell ref="C10:W10"/>
    <mergeCell ref="B13:I13"/>
    <mergeCell ref="K13:Q13"/>
    <mergeCell ref="S13:W13"/>
    <mergeCell ref="V19:V20"/>
    <mergeCell ref="W19:W20"/>
    <mergeCell ref="C14:I14"/>
    <mergeCell ref="L14:Q14"/>
    <mergeCell ref="T14:W14"/>
    <mergeCell ref="C15:I15"/>
    <mergeCell ref="L15:Q15"/>
    <mergeCell ref="T15:W15"/>
    <mergeCell ref="C16:W16"/>
    <mergeCell ref="B18:T18"/>
    <mergeCell ref="U18:W18"/>
    <mergeCell ref="B19:L20"/>
    <mergeCell ref="M19:N20"/>
    <mergeCell ref="O19:P20"/>
    <mergeCell ref="Q19:R20"/>
    <mergeCell ref="S19:S20"/>
    <mergeCell ref="T19:T20"/>
    <mergeCell ref="U19:U20"/>
    <mergeCell ref="B21:L21"/>
    <mergeCell ref="M21:N21"/>
    <mergeCell ref="O21:P21"/>
    <mergeCell ref="Q21:R21"/>
    <mergeCell ref="B22:L22"/>
    <mergeCell ref="M22:N22"/>
    <mergeCell ref="O22:P22"/>
    <mergeCell ref="Q22:R22"/>
    <mergeCell ref="S26:T26"/>
    <mergeCell ref="V26:W26"/>
    <mergeCell ref="B28:D28"/>
    <mergeCell ref="B29:D29"/>
    <mergeCell ref="B31:W32"/>
    <mergeCell ref="B33:W34"/>
    <mergeCell ref="B23:L23"/>
    <mergeCell ref="M23:N23"/>
    <mergeCell ref="O23:P23"/>
    <mergeCell ref="Q23:R23"/>
    <mergeCell ref="B35:W36"/>
    <mergeCell ref="B24:L24"/>
    <mergeCell ref="M24:N24"/>
    <mergeCell ref="O24:P24"/>
    <mergeCell ref="Q24:R24"/>
    <mergeCell ref="B26:Q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1427</v>
      </c>
      <c r="D4" s="124" t="s">
        <v>1426</v>
      </c>
      <c r="E4" s="124"/>
      <c r="F4" s="124"/>
      <c r="G4" s="124"/>
      <c r="H4" s="125"/>
      <c r="I4" s="18"/>
      <c r="J4" s="126" t="s">
        <v>7</v>
      </c>
      <c r="K4" s="124"/>
      <c r="L4" s="17" t="s">
        <v>1425</v>
      </c>
      <c r="M4" s="127" t="s">
        <v>1424</v>
      </c>
      <c r="N4" s="127"/>
      <c r="O4" s="127"/>
      <c r="P4" s="127"/>
      <c r="Q4" s="128"/>
      <c r="R4" s="19"/>
      <c r="S4" s="129" t="s">
        <v>10</v>
      </c>
      <c r="T4" s="130"/>
      <c r="U4" s="130"/>
      <c r="V4" s="131">
        <v>674</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4.15" customHeight="1" thickBot="1" x14ac:dyDescent="0.25">
      <c r="B6" s="20" t="s">
        <v>13</v>
      </c>
      <c r="C6" s="21" t="s">
        <v>1408</v>
      </c>
      <c r="D6" s="113" t="s">
        <v>1423</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22936</v>
      </c>
      <c r="K8" s="26">
        <v>22936</v>
      </c>
      <c r="L8" s="26">
        <v>9386</v>
      </c>
      <c r="M8" s="26">
        <v>11055</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1422</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1421</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1420</v>
      </c>
      <c r="C21" s="94"/>
      <c r="D21" s="94"/>
      <c r="E21" s="94"/>
      <c r="F21" s="94"/>
      <c r="G21" s="94"/>
      <c r="H21" s="94"/>
      <c r="I21" s="94"/>
      <c r="J21" s="94"/>
      <c r="K21" s="94"/>
      <c r="L21" s="94"/>
      <c r="M21" s="95" t="s">
        <v>1408</v>
      </c>
      <c r="N21" s="95"/>
      <c r="O21" s="95" t="s">
        <v>373</v>
      </c>
      <c r="P21" s="95"/>
      <c r="Q21" s="96" t="s">
        <v>52</v>
      </c>
      <c r="R21" s="96"/>
      <c r="S21" s="34" t="s">
        <v>1419</v>
      </c>
      <c r="T21" s="34" t="s">
        <v>1418</v>
      </c>
      <c r="U21" s="34" t="s">
        <v>1417</v>
      </c>
      <c r="V21" s="34">
        <f>+IF(ISERR(U21/T21*100),"N/A",ROUND(U21/T21*100,2))</f>
        <v>112.29</v>
      </c>
      <c r="W21" s="35">
        <f>+IF(ISERR(U21/S21*100),"N/A",ROUND(U21/S21*100,2))</f>
        <v>72.98</v>
      </c>
    </row>
    <row r="22" spans="2:27" ht="56.25" customHeight="1" x14ac:dyDescent="0.2">
      <c r="B22" s="93" t="s">
        <v>1416</v>
      </c>
      <c r="C22" s="94"/>
      <c r="D22" s="94"/>
      <c r="E22" s="94"/>
      <c r="F22" s="94"/>
      <c r="G22" s="94"/>
      <c r="H22" s="94"/>
      <c r="I22" s="94"/>
      <c r="J22" s="94"/>
      <c r="K22" s="94"/>
      <c r="L22" s="94"/>
      <c r="M22" s="95" t="s">
        <v>1408</v>
      </c>
      <c r="N22" s="95"/>
      <c r="O22" s="95" t="s">
        <v>373</v>
      </c>
      <c r="P22" s="95"/>
      <c r="Q22" s="96" t="s">
        <v>52</v>
      </c>
      <c r="R22" s="96"/>
      <c r="S22" s="34" t="s">
        <v>1406</v>
      </c>
      <c r="T22" s="34" t="s">
        <v>1415</v>
      </c>
      <c r="U22" s="34" t="s">
        <v>1414</v>
      </c>
      <c r="V22" s="34">
        <f>+IF(ISERR(U22/T22*100),"N/A",ROUND(U22/T22*100,2))</f>
        <v>99.71</v>
      </c>
      <c r="W22" s="35">
        <f>+IF(ISERR(U22/S22*100),"N/A",ROUND(U22/S22*100,2))</f>
        <v>65.37</v>
      </c>
    </row>
    <row r="23" spans="2:27" ht="56.25" customHeight="1" x14ac:dyDescent="0.2">
      <c r="B23" s="93" t="s">
        <v>1413</v>
      </c>
      <c r="C23" s="94"/>
      <c r="D23" s="94"/>
      <c r="E23" s="94"/>
      <c r="F23" s="94"/>
      <c r="G23" s="94"/>
      <c r="H23" s="94"/>
      <c r="I23" s="94"/>
      <c r="J23" s="94"/>
      <c r="K23" s="94"/>
      <c r="L23" s="94"/>
      <c r="M23" s="95" t="s">
        <v>1408</v>
      </c>
      <c r="N23" s="95"/>
      <c r="O23" s="95" t="s">
        <v>373</v>
      </c>
      <c r="P23" s="95"/>
      <c r="Q23" s="96" t="s">
        <v>52</v>
      </c>
      <c r="R23" s="96"/>
      <c r="S23" s="34" t="s">
        <v>1412</v>
      </c>
      <c r="T23" s="34" t="s">
        <v>1411</v>
      </c>
      <c r="U23" s="34" t="s">
        <v>1410</v>
      </c>
      <c r="V23" s="34">
        <f>+IF(ISERR(U23/T23*100),"N/A",ROUND(U23/T23*100,2))</f>
        <v>39.94</v>
      </c>
      <c r="W23" s="35">
        <f>+IF(ISERR(U23/S23*100),"N/A",ROUND(U23/S23*100,2))</f>
        <v>25.96</v>
      </c>
    </row>
    <row r="24" spans="2:27" ht="56.25" customHeight="1" thickBot="1" x14ac:dyDescent="0.25">
      <c r="B24" s="93" t="s">
        <v>1409</v>
      </c>
      <c r="C24" s="94"/>
      <c r="D24" s="94"/>
      <c r="E24" s="94"/>
      <c r="F24" s="94"/>
      <c r="G24" s="94"/>
      <c r="H24" s="94"/>
      <c r="I24" s="94"/>
      <c r="J24" s="94"/>
      <c r="K24" s="94"/>
      <c r="L24" s="94"/>
      <c r="M24" s="95" t="s">
        <v>1408</v>
      </c>
      <c r="N24" s="95"/>
      <c r="O24" s="95" t="s">
        <v>373</v>
      </c>
      <c r="P24" s="95"/>
      <c r="Q24" s="96" t="s">
        <v>52</v>
      </c>
      <c r="R24" s="96"/>
      <c r="S24" s="34" t="s">
        <v>1407</v>
      </c>
      <c r="T24" s="34" t="s">
        <v>1406</v>
      </c>
      <c r="U24" s="34" t="s">
        <v>1405</v>
      </c>
      <c r="V24" s="34">
        <f>+IF(ISERR(U24/T24*100),"N/A",ROUND(U24/T24*100,2))</f>
        <v>38.92</v>
      </c>
      <c r="W24" s="35">
        <f>+IF(ISERR(U24/S24*100),"N/A",ROUND(U24/S24*100,2))</f>
        <v>25.38</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1404</v>
      </c>
      <c r="F28" s="55"/>
      <c r="G28" s="55"/>
      <c r="H28" s="41"/>
      <c r="I28" s="41"/>
      <c r="J28" s="41"/>
      <c r="K28" s="41"/>
      <c r="L28" s="41"/>
      <c r="M28" s="41"/>
      <c r="N28" s="41"/>
      <c r="O28" s="41"/>
      <c r="P28" s="42"/>
      <c r="Q28" s="42"/>
      <c r="R28" s="43" t="s">
        <v>83</v>
      </c>
      <c r="S28" s="44" t="s">
        <v>12</v>
      </c>
      <c r="T28" s="42"/>
      <c r="U28" s="44" t="s">
        <v>1401</v>
      </c>
      <c r="V28" s="42"/>
      <c r="W28" s="45" t="str">
        <f>+IF(ISERR(U28/R28*100),"N/A",ROUND(U28/R28*100,2))</f>
        <v>N/A</v>
      </c>
    </row>
    <row r="29" spans="2:27" ht="26.25" customHeight="1" thickBot="1" x14ac:dyDescent="0.25">
      <c r="B29" s="88" t="s">
        <v>75</v>
      </c>
      <c r="C29" s="89"/>
      <c r="D29" s="89"/>
      <c r="E29" s="56" t="s">
        <v>1404</v>
      </c>
      <c r="F29" s="56"/>
      <c r="G29" s="56"/>
      <c r="H29" s="47"/>
      <c r="I29" s="47"/>
      <c r="J29" s="47"/>
      <c r="K29" s="47"/>
      <c r="L29" s="47"/>
      <c r="M29" s="47"/>
      <c r="N29" s="47"/>
      <c r="O29" s="47"/>
      <c r="P29" s="48"/>
      <c r="Q29" s="48"/>
      <c r="R29" s="49" t="s">
        <v>1403</v>
      </c>
      <c r="S29" s="50" t="s">
        <v>1402</v>
      </c>
      <c r="T29" s="51">
        <f>+IF(ISERR(S29/R29*100),"N/A",ROUND(S29/R29*100,2))</f>
        <v>66.709999999999994</v>
      </c>
      <c r="U29" s="50" t="s">
        <v>1401</v>
      </c>
      <c r="V29" s="51">
        <f>+IF(ISERR(U29/S29*100),"N/A",ROUND(U29/S29*100,2))</f>
        <v>74.06</v>
      </c>
      <c r="W29" s="52">
        <f>+IF(ISERR(U29/R29*100),"N/A",ROUND(U29/R29*100,2))</f>
        <v>49.41</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57.6" customHeight="1" thickTop="1" x14ac:dyDescent="0.2">
      <c r="B31" s="71" t="s">
        <v>1400</v>
      </c>
      <c r="C31" s="72"/>
      <c r="D31" s="72"/>
      <c r="E31" s="72"/>
      <c r="F31" s="72"/>
      <c r="G31" s="72"/>
      <c r="H31" s="72"/>
      <c r="I31" s="72"/>
      <c r="J31" s="72"/>
      <c r="K31" s="72"/>
      <c r="L31" s="72"/>
      <c r="M31" s="72"/>
      <c r="N31" s="72"/>
      <c r="O31" s="72"/>
      <c r="P31" s="72"/>
      <c r="Q31" s="72"/>
      <c r="R31" s="72"/>
      <c r="S31" s="72"/>
      <c r="T31" s="72"/>
      <c r="U31" s="72"/>
      <c r="V31" s="72"/>
      <c r="W31" s="73"/>
    </row>
    <row r="32" spans="2:27" ht="49.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1.9" customHeight="1" thickTop="1" x14ac:dyDescent="0.2">
      <c r="B33" s="71" t="s">
        <v>1399</v>
      </c>
      <c r="C33" s="72"/>
      <c r="D33" s="72"/>
      <c r="E33" s="72"/>
      <c r="F33" s="72"/>
      <c r="G33" s="72"/>
      <c r="H33" s="72"/>
      <c r="I33" s="72"/>
      <c r="J33" s="72"/>
      <c r="K33" s="72"/>
      <c r="L33" s="72"/>
      <c r="M33" s="72"/>
      <c r="N33" s="72"/>
      <c r="O33" s="72"/>
      <c r="P33" s="72"/>
      <c r="Q33" s="72"/>
      <c r="R33" s="72"/>
      <c r="S33" s="72"/>
      <c r="T33" s="72"/>
      <c r="U33" s="72"/>
      <c r="V33" s="72"/>
      <c r="W33" s="73"/>
    </row>
    <row r="34" spans="2:23" ht="34.1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5" customHeight="1" thickTop="1" x14ac:dyDescent="0.2">
      <c r="B35" s="71" t="s">
        <v>1398</v>
      </c>
      <c r="C35" s="72"/>
      <c r="D35" s="72"/>
      <c r="E35" s="72"/>
      <c r="F35" s="72"/>
      <c r="G35" s="72"/>
      <c r="H35" s="72"/>
      <c r="I35" s="72"/>
      <c r="J35" s="72"/>
      <c r="K35" s="72"/>
      <c r="L35" s="72"/>
      <c r="M35" s="72"/>
      <c r="N35" s="72"/>
      <c r="O35" s="72"/>
      <c r="P35" s="72"/>
      <c r="Q35" s="72"/>
      <c r="R35" s="72"/>
      <c r="S35" s="72"/>
      <c r="T35" s="72"/>
      <c r="U35" s="72"/>
      <c r="V35" s="72"/>
      <c r="W35" s="73"/>
    </row>
    <row r="36" spans="2:23" ht="13.5"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1:L21"/>
    <mergeCell ref="M21:N21"/>
    <mergeCell ref="O21:P21"/>
    <mergeCell ref="Q21:R21"/>
    <mergeCell ref="B22:L22"/>
    <mergeCell ref="M22:N22"/>
    <mergeCell ref="O22:P22"/>
    <mergeCell ref="Q22:R22"/>
    <mergeCell ref="B31:W32"/>
    <mergeCell ref="B23:L23"/>
    <mergeCell ref="M23:N23"/>
    <mergeCell ref="O23:P23"/>
    <mergeCell ref="Q23:R23"/>
    <mergeCell ref="S26:T26"/>
    <mergeCell ref="B35:W36"/>
    <mergeCell ref="B24:L24"/>
    <mergeCell ref="M24:N24"/>
    <mergeCell ref="O24:P24"/>
    <mergeCell ref="Q24:R24"/>
    <mergeCell ref="B26:Q27"/>
    <mergeCell ref="B33:W34"/>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2" min="1" max="22" man="1"/>
  </rowBreak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2"/>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1427</v>
      </c>
      <c r="D4" s="124" t="s">
        <v>1426</v>
      </c>
      <c r="E4" s="124"/>
      <c r="F4" s="124"/>
      <c r="G4" s="124"/>
      <c r="H4" s="125"/>
      <c r="I4" s="18"/>
      <c r="J4" s="126" t="s">
        <v>7</v>
      </c>
      <c r="K4" s="124"/>
      <c r="L4" s="17" t="s">
        <v>1457</v>
      </c>
      <c r="M4" s="127" t="s">
        <v>1456</v>
      </c>
      <c r="N4" s="127"/>
      <c r="O4" s="127"/>
      <c r="P4" s="127"/>
      <c r="Q4" s="128"/>
      <c r="R4" s="19"/>
      <c r="S4" s="129" t="s">
        <v>10</v>
      </c>
      <c r="T4" s="130"/>
      <c r="U4" s="130"/>
      <c r="V4" s="131">
        <v>1100</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1437</v>
      </c>
      <c r="D6" s="113" t="s">
        <v>1455</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1971912</v>
      </c>
      <c r="K8" s="26" t="s">
        <v>109</v>
      </c>
      <c r="L8" s="26">
        <v>29166</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12</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1454</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1453</v>
      </c>
      <c r="C21" s="94"/>
      <c r="D21" s="94"/>
      <c r="E21" s="94"/>
      <c r="F21" s="94"/>
      <c r="G21" s="94"/>
      <c r="H21" s="94"/>
      <c r="I21" s="94"/>
      <c r="J21" s="94"/>
      <c r="K21" s="94"/>
      <c r="L21" s="94"/>
      <c r="M21" s="95" t="s">
        <v>1437</v>
      </c>
      <c r="N21" s="95"/>
      <c r="O21" s="95" t="s">
        <v>1452</v>
      </c>
      <c r="P21" s="95"/>
      <c r="Q21" s="96" t="s">
        <v>61</v>
      </c>
      <c r="R21" s="96"/>
      <c r="S21" s="34" t="s">
        <v>90</v>
      </c>
      <c r="T21" s="34" t="s">
        <v>49</v>
      </c>
      <c r="U21" s="34" t="s">
        <v>49</v>
      </c>
      <c r="V21" s="34" t="str">
        <f t="shared" ref="V21:V30" si="0">+IF(ISERR(U21/T21*100),"N/A",ROUND(U21/T21*100,2))</f>
        <v>N/A</v>
      </c>
      <c r="W21" s="35" t="str">
        <f t="shared" ref="W21:W30" si="1">+IF(ISERR(U21/S21*100),"N/A",ROUND(U21/S21*100,2))</f>
        <v>N/A</v>
      </c>
    </row>
    <row r="22" spans="2:27" ht="56.25" customHeight="1" x14ac:dyDescent="0.2">
      <c r="B22" s="93" t="s">
        <v>1451</v>
      </c>
      <c r="C22" s="94"/>
      <c r="D22" s="94"/>
      <c r="E22" s="94"/>
      <c r="F22" s="94"/>
      <c r="G22" s="94"/>
      <c r="H22" s="94"/>
      <c r="I22" s="94"/>
      <c r="J22" s="94"/>
      <c r="K22" s="94"/>
      <c r="L22" s="94"/>
      <c r="M22" s="95" t="s">
        <v>1437</v>
      </c>
      <c r="N22" s="95"/>
      <c r="O22" s="95" t="s">
        <v>69</v>
      </c>
      <c r="P22" s="95"/>
      <c r="Q22" s="96" t="s">
        <v>61</v>
      </c>
      <c r="R22" s="96"/>
      <c r="S22" s="34" t="s">
        <v>1450</v>
      </c>
      <c r="T22" s="34" t="s">
        <v>49</v>
      </c>
      <c r="U22" s="34" t="s">
        <v>49</v>
      </c>
      <c r="V22" s="34" t="str">
        <f t="shared" si="0"/>
        <v>N/A</v>
      </c>
      <c r="W22" s="35" t="str">
        <f t="shared" si="1"/>
        <v>N/A</v>
      </c>
    </row>
    <row r="23" spans="2:27" ht="56.25" customHeight="1" x14ac:dyDescent="0.2">
      <c r="B23" s="93" t="s">
        <v>1449</v>
      </c>
      <c r="C23" s="94"/>
      <c r="D23" s="94"/>
      <c r="E23" s="94"/>
      <c r="F23" s="94"/>
      <c r="G23" s="94"/>
      <c r="H23" s="94"/>
      <c r="I23" s="94"/>
      <c r="J23" s="94"/>
      <c r="K23" s="94"/>
      <c r="L23" s="94"/>
      <c r="M23" s="95" t="s">
        <v>1437</v>
      </c>
      <c r="N23" s="95"/>
      <c r="O23" s="95" t="s">
        <v>1131</v>
      </c>
      <c r="P23" s="95"/>
      <c r="Q23" s="96" t="s">
        <v>61</v>
      </c>
      <c r="R23" s="96"/>
      <c r="S23" s="34" t="s">
        <v>230</v>
      </c>
      <c r="T23" s="34" t="s">
        <v>49</v>
      </c>
      <c r="U23" s="34" t="s">
        <v>49</v>
      </c>
      <c r="V23" s="34" t="str">
        <f t="shared" si="0"/>
        <v>N/A</v>
      </c>
      <c r="W23" s="35" t="str">
        <f t="shared" si="1"/>
        <v>N/A</v>
      </c>
    </row>
    <row r="24" spans="2:27" ht="56.25" customHeight="1" x14ac:dyDescent="0.2">
      <c r="B24" s="93" t="s">
        <v>1448</v>
      </c>
      <c r="C24" s="94"/>
      <c r="D24" s="94"/>
      <c r="E24" s="94"/>
      <c r="F24" s="94"/>
      <c r="G24" s="94"/>
      <c r="H24" s="94"/>
      <c r="I24" s="94"/>
      <c r="J24" s="94"/>
      <c r="K24" s="94"/>
      <c r="L24" s="94"/>
      <c r="M24" s="95" t="s">
        <v>1437</v>
      </c>
      <c r="N24" s="95"/>
      <c r="O24" s="95" t="s">
        <v>69</v>
      </c>
      <c r="P24" s="95"/>
      <c r="Q24" s="96" t="s">
        <v>47</v>
      </c>
      <c r="R24" s="96"/>
      <c r="S24" s="34" t="s">
        <v>1447</v>
      </c>
      <c r="T24" s="34" t="s">
        <v>49</v>
      </c>
      <c r="U24" s="34" t="s">
        <v>49</v>
      </c>
      <c r="V24" s="34" t="str">
        <f t="shared" si="0"/>
        <v>N/A</v>
      </c>
      <c r="W24" s="35" t="str">
        <f t="shared" si="1"/>
        <v>N/A</v>
      </c>
    </row>
    <row r="25" spans="2:27" ht="56.25" customHeight="1" x14ac:dyDescent="0.2">
      <c r="B25" s="93" t="s">
        <v>1446</v>
      </c>
      <c r="C25" s="94"/>
      <c r="D25" s="94"/>
      <c r="E25" s="94"/>
      <c r="F25" s="94"/>
      <c r="G25" s="94"/>
      <c r="H25" s="94"/>
      <c r="I25" s="94"/>
      <c r="J25" s="94"/>
      <c r="K25" s="94"/>
      <c r="L25" s="94"/>
      <c r="M25" s="95" t="s">
        <v>1437</v>
      </c>
      <c r="N25" s="95"/>
      <c r="O25" s="95" t="s">
        <v>69</v>
      </c>
      <c r="P25" s="95"/>
      <c r="Q25" s="96" t="s">
        <v>47</v>
      </c>
      <c r="R25" s="96"/>
      <c r="S25" s="34" t="s">
        <v>94</v>
      </c>
      <c r="T25" s="34" t="s">
        <v>49</v>
      </c>
      <c r="U25" s="34" t="s">
        <v>49</v>
      </c>
      <c r="V25" s="34" t="str">
        <f t="shared" si="0"/>
        <v>N/A</v>
      </c>
      <c r="W25" s="35" t="str">
        <f t="shared" si="1"/>
        <v>N/A</v>
      </c>
    </row>
    <row r="26" spans="2:27" ht="56.25" customHeight="1" x14ac:dyDescent="0.2">
      <c r="B26" s="93" t="s">
        <v>1445</v>
      </c>
      <c r="C26" s="94"/>
      <c r="D26" s="94"/>
      <c r="E26" s="94"/>
      <c r="F26" s="94"/>
      <c r="G26" s="94"/>
      <c r="H26" s="94"/>
      <c r="I26" s="94"/>
      <c r="J26" s="94"/>
      <c r="K26" s="94"/>
      <c r="L26" s="94"/>
      <c r="M26" s="95" t="s">
        <v>1437</v>
      </c>
      <c r="N26" s="95"/>
      <c r="O26" s="95" t="s">
        <v>69</v>
      </c>
      <c r="P26" s="95"/>
      <c r="Q26" s="96" t="s">
        <v>47</v>
      </c>
      <c r="R26" s="96"/>
      <c r="S26" s="34" t="s">
        <v>256</v>
      </c>
      <c r="T26" s="34" t="s">
        <v>49</v>
      </c>
      <c r="U26" s="34" t="s">
        <v>49</v>
      </c>
      <c r="V26" s="34" t="str">
        <f t="shared" si="0"/>
        <v>N/A</v>
      </c>
      <c r="W26" s="35" t="str">
        <f t="shared" si="1"/>
        <v>N/A</v>
      </c>
    </row>
    <row r="27" spans="2:27" ht="56.25" customHeight="1" x14ac:dyDescent="0.2">
      <c r="B27" s="93" t="s">
        <v>1444</v>
      </c>
      <c r="C27" s="94"/>
      <c r="D27" s="94"/>
      <c r="E27" s="94"/>
      <c r="F27" s="94"/>
      <c r="G27" s="94"/>
      <c r="H27" s="94"/>
      <c r="I27" s="94"/>
      <c r="J27" s="94"/>
      <c r="K27" s="94"/>
      <c r="L27" s="94"/>
      <c r="M27" s="95" t="s">
        <v>1437</v>
      </c>
      <c r="N27" s="95"/>
      <c r="O27" s="95" t="s">
        <v>69</v>
      </c>
      <c r="P27" s="95"/>
      <c r="Q27" s="96" t="s">
        <v>52</v>
      </c>
      <c r="R27" s="96"/>
      <c r="S27" s="34" t="s">
        <v>124</v>
      </c>
      <c r="T27" s="34" t="s">
        <v>124</v>
      </c>
      <c r="U27" s="34" t="s">
        <v>1443</v>
      </c>
      <c r="V27" s="34">
        <f t="shared" si="0"/>
        <v>106.83</v>
      </c>
      <c r="W27" s="35">
        <f t="shared" si="1"/>
        <v>106.83</v>
      </c>
    </row>
    <row r="28" spans="2:27" ht="56.25" customHeight="1" x14ac:dyDescent="0.2">
      <c r="B28" s="93" t="s">
        <v>1442</v>
      </c>
      <c r="C28" s="94"/>
      <c r="D28" s="94"/>
      <c r="E28" s="94"/>
      <c r="F28" s="94"/>
      <c r="G28" s="94"/>
      <c r="H28" s="94"/>
      <c r="I28" s="94"/>
      <c r="J28" s="94"/>
      <c r="K28" s="94"/>
      <c r="L28" s="94"/>
      <c r="M28" s="95" t="s">
        <v>1437</v>
      </c>
      <c r="N28" s="95"/>
      <c r="O28" s="95" t="s">
        <v>69</v>
      </c>
      <c r="P28" s="95"/>
      <c r="Q28" s="96" t="s">
        <v>52</v>
      </c>
      <c r="R28" s="96"/>
      <c r="S28" s="34" t="s">
        <v>94</v>
      </c>
      <c r="T28" s="34" t="s">
        <v>100</v>
      </c>
      <c r="U28" s="34" t="s">
        <v>1441</v>
      </c>
      <c r="V28" s="34">
        <f t="shared" si="0"/>
        <v>183.2</v>
      </c>
      <c r="W28" s="35">
        <f t="shared" si="1"/>
        <v>91.6</v>
      </c>
    </row>
    <row r="29" spans="2:27" ht="56.25" customHeight="1" x14ac:dyDescent="0.2">
      <c r="B29" s="93" t="s">
        <v>1440</v>
      </c>
      <c r="C29" s="94"/>
      <c r="D29" s="94"/>
      <c r="E29" s="94"/>
      <c r="F29" s="94"/>
      <c r="G29" s="94"/>
      <c r="H29" s="94"/>
      <c r="I29" s="94"/>
      <c r="J29" s="94"/>
      <c r="K29" s="94"/>
      <c r="L29" s="94"/>
      <c r="M29" s="95" t="s">
        <v>1437</v>
      </c>
      <c r="N29" s="95"/>
      <c r="O29" s="95" t="s">
        <v>69</v>
      </c>
      <c r="P29" s="95"/>
      <c r="Q29" s="96" t="s">
        <v>52</v>
      </c>
      <c r="R29" s="96"/>
      <c r="S29" s="34" t="s">
        <v>309</v>
      </c>
      <c r="T29" s="34" t="s">
        <v>190</v>
      </c>
      <c r="U29" s="34" t="s">
        <v>1439</v>
      </c>
      <c r="V29" s="34">
        <f t="shared" si="0"/>
        <v>122.2</v>
      </c>
      <c r="W29" s="35">
        <f t="shared" si="1"/>
        <v>76.38</v>
      </c>
    </row>
    <row r="30" spans="2:27" ht="56.25" customHeight="1" thickBot="1" x14ac:dyDescent="0.25">
      <c r="B30" s="134" t="s">
        <v>1438</v>
      </c>
      <c r="C30" s="135"/>
      <c r="D30" s="135"/>
      <c r="E30" s="135"/>
      <c r="F30" s="135"/>
      <c r="G30" s="135"/>
      <c r="H30" s="135"/>
      <c r="I30" s="135"/>
      <c r="J30" s="135"/>
      <c r="K30" s="135"/>
      <c r="L30" s="135"/>
      <c r="M30" s="136" t="s">
        <v>1437</v>
      </c>
      <c r="N30" s="136"/>
      <c r="O30" s="136" t="s">
        <v>69</v>
      </c>
      <c r="P30" s="136"/>
      <c r="Q30" s="137" t="s">
        <v>52</v>
      </c>
      <c r="R30" s="137"/>
      <c r="S30" s="62" t="s">
        <v>309</v>
      </c>
      <c r="T30" s="62" t="s">
        <v>190</v>
      </c>
      <c r="U30" s="62" t="s">
        <v>1436</v>
      </c>
      <c r="V30" s="62">
        <f t="shared" si="0"/>
        <v>145.72</v>
      </c>
      <c r="W30" s="61">
        <f t="shared" si="1"/>
        <v>91.08</v>
      </c>
    </row>
    <row r="31" spans="2:27" ht="21.75" customHeight="1" thickBot="1" x14ac:dyDescent="0.25">
      <c r="B31" s="60" t="s">
        <v>64</v>
      </c>
      <c r="C31" s="59"/>
      <c r="D31" s="59"/>
      <c r="E31" s="59"/>
      <c r="F31" s="59"/>
      <c r="G31" s="59"/>
      <c r="H31" s="58"/>
      <c r="I31" s="58"/>
      <c r="J31" s="58"/>
      <c r="K31" s="58"/>
      <c r="L31" s="58"/>
      <c r="M31" s="58"/>
      <c r="N31" s="58"/>
      <c r="O31" s="58"/>
      <c r="P31" s="58"/>
      <c r="Q31" s="58"/>
      <c r="R31" s="58"/>
      <c r="S31" s="58"/>
      <c r="T31" s="58"/>
      <c r="U31" s="58"/>
      <c r="V31" s="58"/>
      <c r="W31" s="57"/>
      <c r="X31" s="36"/>
    </row>
    <row r="32" spans="2:27" ht="29.25" customHeight="1" thickTop="1" thickBot="1" x14ac:dyDescent="0.25">
      <c r="B32" s="77" t="s">
        <v>65</v>
      </c>
      <c r="C32" s="78"/>
      <c r="D32" s="78"/>
      <c r="E32" s="78"/>
      <c r="F32" s="78"/>
      <c r="G32" s="78"/>
      <c r="H32" s="78"/>
      <c r="I32" s="78"/>
      <c r="J32" s="78"/>
      <c r="K32" s="78"/>
      <c r="L32" s="78"/>
      <c r="M32" s="78"/>
      <c r="N32" s="78"/>
      <c r="O32" s="78"/>
      <c r="P32" s="78"/>
      <c r="Q32" s="79"/>
      <c r="R32" s="37" t="s">
        <v>39</v>
      </c>
      <c r="S32" s="83" t="s">
        <v>40</v>
      </c>
      <c r="T32" s="83"/>
      <c r="U32" s="53" t="s">
        <v>66</v>
      </c>
      <c r="V32" s="84" t="s">
        <v>67</v>
      </c>
      <c r="W32" s="85"/>
    </row>
    <row r="33" spans="2:25" ht="30.75" customHeight="1" thickBot="1" x14ac:dyDescent="0.25">
      <c r="B33" s="80"/>
      <c r="C33" s="81"/>
      <c r="D33" s="81"/>
      <c r="E33" s="81"/>
      <c r="F33" s="81"/>
      <c r="G33" s="81"/>
      <c r="H33" s="81"/>
      <c r="I33" s="81"/>
      <c r="J33" s="81"/>
      <c r="K33" s="81"/>
      <c r="L33" s="81"/>
      <c r="M33" s="81"/>
      <c r="N33" s="81"/>
      <c r="O33" s="81"/>
      <c r="P33" s="81"/>
      <c r="Q33" s="82"/>
      <c r="R33" s="54" t="s">
        <v>68</v>
      </c>
      <c r="S33" s="54" t="s">
        <v>68</v>
      </c>
      <c r="T33" s="54" t="s">
        <v>69</v>
      </c>
      <c r="U33" s="54" t="s">
        <v>68</v>
      </c>
      <c r="V33" s="54" t="s">
        <v>70</v>
      </c>
      <c r="W33" s="32" t="s">
        <v>61</v>
      </c>
      <c r="Y33" s="36"/>
    </row>
    <row r="34" spans="2:25" ht="23.25" customHeight="1" thickBot="1" x14ac:dyDescent="0.25">
      <c r="B34" s="86" t="s">
        <v>71</v>
      </c>
      <c r="C34" s="87"/>
      <c r="D34" s="87"/>
      <c r="E34" s="55" t="s">
        <v>1434</v>
      </c>
      <c r="F34" s="55"/>
      <c r="G34" s="55"/>
      <c r="H34" s="41"/>
      <c r="I34" s="41"/>
      <c r="J34" s="41"/>
      <c r="K34" s="41"/>
      <c r="L34" s="41"/>
      <c r="M34" s="41"/>
      <c r="N34" s="41"/>
      <c r="O34" s="41"/>
      <c r="P34" s="42"/>
      <c r="Q34" s="42"/>
      <c r="R34" s="43" t="s">
        <v>1435</v>
      </c>
      <c r="S34" s="44" t="s">
        <v>12</v>
      </c>
      <c r="T34" s="42"/>
      <c r="U34" s="44" t="s">
        <v>1431</v>
      </c>
      <c r="V34" s="42"/>
      <c r="W34" s="45">
        <f>+IF(ISERR(U34/R34*100),"N/A",ROUND(U34/R34*100,2))</f>
        <v>72.150000000000006</v>
      </c>
    </row>
    <row r="35" spans="2:25" ht="26.25" customHeight="1" thickBot="1" x14ac:dyDescent="0.25">
      <c r="B35" s="88" t="s">
        <v>75</v>
      </c>
      <c r="C35" s="89"/>
      <c r="D35" s="89"/>
      <c r="E35" s="56" t="s">
        <v>1434</v>
      </c>
      <c r="F35" s="56"/>
      <c r="G35" s="56"/>
      <c r="H35" s="47"/>
      <c r="I35" s="47"/>
      <c r="J35" s="47"/>
      <c r="K35" s="47"/>
      <c r="L35" s="47"/>
      <c r="M35" s="47"/>
      <c r="N35" s="47"/>
      <c r="O35" s="47"/>
      <c r="P35" s="48"/>
      <c r="Q35" s="48"/>
      <c r="R35" s="49" t="s">
        <v>1433</v>
      </c>
      <c r="S35" s="50" t="s">
        <v>1432</v>
      </c>
      <c r="T35" s="51">
        <f>+IF(ISERR(S35/R35*100),"N/A",ROUND(S35/R35*100,2))</f>
        <v>99.85</v>
      </c>
      <c r="U35" s="50" t="s">
        <v>1431</v>
      </c>
      <c r="V35" s="51">
        <f>+IF(ISERR(U35/S35*100),"N/A",ROUND(U35/S35*100,2))</f>
        <v>78.349999999999994</v>
      </c>
      <c r="W35" s="52">
        <f>+IF(ISERR(U35/R35*100),"N/A",ROUND(U35/R35*100,2))</f>
        <v>78.23</v>
      </c>
    </row>
    <row r="36" spans="2:25" ht="22.5" customHeight="1" thickTop="1" thickBot="1" x14ac:dyDescent="0.25">
      <c r="B36" s="11" t="s">
        <v>78</v>
      </c>
      <c r="C36" s="12"/>
      <c r="D36" s="12"/>
      <c r="E36" s="12"/>
      <c r="F36" s="12"/>
      <c r="G36" s="12"/>
      <c r="H36" s="13"/>
      <c r="I36" s="13"/>
      <c r="J36" s="13"/>
      <c r="K36" s="13"/>
      <c r="L36" s="13"/>
      <c r="M36" s="13"/>
      <c r="N36" s="13"/>
      <c r="O36" s="13"/>
      <c r="P36" s="13"/>
      <c r="Q36" s="13"/>
      <c r="R36" s="13"/>
      <c r="S36" s="13"/>
      <c r="T36" s="13"/>
      <c r="U36" s="13"/>
      <c r="V36" s="13"/>
      <c r="W36" s="14"/>
    </row>
    <row r="37" spans="2:25" ht="37.5" customHeight="1" thickTop="1" x14ac:dyDescent="0.2">
      <c r="B37" s="71" t="s">
        <v>1430</v>
      </c>
      <c r="C37" s="72"/>
      <c r="D37" s="72"/>
      <c r="E37" s="72"/>
      <c r="F37" s="72"/>
      <c r="G37" s="72"/>
      <c r="H37" s="72"/>
      <c r="I37" s="72"/>
      <c r="J37" s="72"/>
      <c r="K37" s="72"/>
      <c r="L37" s="72"/>
      <c r="M37" s="72"/>
      <c r="N37" s="72"/>
      <c r="O37" s="72"/>
      <c r="P37" s="72"/>
      <c r="Q37" s="72"/>
      <c r="R37" s="72"/>
      <c r="S37" s="72"/>
      <c r="T37" s="72"/>
      <c r="U37" s="72"/>
      <c r="V37" s="72"/>
      <c r="W37" s="73"/>
    </row>
    <row r="38" spans="2:25" ht="15" customHeight="1" thickBot="1" x14ac:dyDescent="0.25">
      <c r="B38" s="90"/>
      <c r="C38" s="91"/>
      <c r="D38" s="91"/>
      <c r="E38" s="91"/>
      <c r="F38" s="91"/>
      <c r="G38" s="91"/>
      <c r="H38" s="91"/>
      <c r="I38" s="91"/>
      <c r="J38" s="91"/>
      <c r="K38" s="91"/>
      <c r="L38" s="91"/>
      <c r="M38" s="91"/>
      <c r="N38" s="91"/>
      <c r="O38" s="91"/>
      <c r="P38" s="91"/>
      <c r="Q38" s="91"/>
      <c r="R38" s="91"/>
      <c r="S38" s="91"/>
      <c r="T38" s="91"/>
      <c r="U38" s="91"/>
      <c r="V38" s="91"/>
      <c r="W38" s="92"/>
    </row>
    <row r="39" spans="2:25" ht="87.6" customHeight="1" thickTop="1" x14ac:dyDescent="0.2">
      <c r="B39" s="71" t="s">
        <v>1429</v>
      </c>
      <c r="C39" s="72"/>
      <c r="D39" s="72"/>
      <c r="E39" s="72"/>
      <c r="F39" s="72"/>
      <c r="G39" s="72"/>
      <c r="H39" s="72"/>
      <c r="I39" s="72"/>
      <c r="J39" s="72"/>
      <c r="K39" s="72"/>
      <c r="L39" s="72"/>
      <c r="M39" s="72"/>
      <c r="N39" s="72"/>
      <c r="O39" s="72"/>
      <c r="P39" s="72"/>
      <c r="Q39" s="72"/>
      <c r="R39" s="72"/>
      <c r="S39" s="72"/>
      <c r="T39" s="72"/>
      <c r="U39" s="72"/>
      <c r="V39" s="72"/>
      <c r="W39" s="73"/>
    </row>
    <row r="40" spans="2:25" ht="87.6" customHeight="1" thickBot="1" x14ac:dyDescent="0.25">
      <c r="B40" s="90"/>
      <c r="C40" s="91"/>
      <c r="D40" s="91"/>
      <c r="E40" s="91"/>
      <c r="F40" s="91"/>
      <c r="G40" s="91"/>
      <c r="H40" s="91"/>
      <c r="I40" s="91"/>
      <c r="J40" s="91"/>
      <c r="K40" s="91"/>
      <c r="L40" s="91"/>
      <c r="M40" s="91"/>
      <c r="N40" s="91"/>
      <c r="O40" s="91"/>
      <c r="P40" s="91"/>
      <c r="Q40" s="91"/>
      <c r="R40" s="91"/>
      <c r="S40" s="91"/>
      <c r="T40" s="91"/>
      <c r="U40" s="91"/>
      <c r="V40" s="91"/>
      <c r="W40" s="92"/>
    </row>
    <row r="41" spans="2:25" ht="37.5" customHeight="1" thickTop="1" x14ac:dyDescent="0.2">
      <c r="B41" s="71" t="s">
        <v>1428</v>
      </c>
      <c r="C41" s="72"/>
      <c r="D41" s="72"/>
      <c r="E41" s="72"/>
      <c r="F41" s="72"/>
      <c r="G41" s="72"/>
      <c r="H41" s="72"/>
      <c r="I41" s="72"/>
      <c r="J41" s="72"/>
      <c r="K41" s="72"/>
      <c r="L41" s="72"/>
      <c r="M41" s="72"/>
      <c r="N41" s="72"/>
      <c r="O41" s="72"/>
      <c r="P41" s="72"/>
      <c r="Q41" s="72"/>
      <c r="R41" s="72"/>
      <c r="S41" s="72"/>
      <c r="T41" s="72"/>
      <c r="U41" s="72"/>
      <c r="V41" s="72"/>
      <c r="W41" s="73"/>
    </row>
    <row r="42" spans="2:25" ht="13.5" thickBot="1" x14ac:dyDescent="0.25">
      <c r="B42" s="74"/>
      <c r="C42" s="75"/>
      <c r="D42" s="75"/>
      <c r="E42" s="75"/>
      <c r="F42" s="75"/>
      <c r="G42" s="75"/>
      <c r="H42" s="75"/>
      <c r="I42" s="75"/>
      <c r="J42" s="75"/>
      <c r="K42" s="75"/>
      <c r="L42" s="75"/>
      <c r="M42" s="75"/>
      <c r="N42" s="75"/>
      <c r="O42" s="75"/>
      <c r="P42" s="75"/>
      <c r="Q42" s="75"/>
      <c r="R42" s="75"/>
      <c r="S42" s="75"/>
      <c r="T42" s="75"/>
      <c r="U42" s="75"/>
      <c r="V42" s="75"/>
      <c r="W42" s="76"/>
    </row>
  </sheetData>
  <mergeCells count="87">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25:L25"/>
    <mergeCell ref="M25:N25"/>
    <mergeCell ref="O25:P25"/>
    <mergeCell ref="Q25:R25"/>
    <mergeCell ref="B26:L26"/>
    <mergeCell ref="M26:N26"/>
    <mergeCell ref="O26:P26"/>
    <mergeCell ref="Q26:R26"/>
    <mergeCell ref="B27:L27"/>
    <mergeCell ref="M27:N27"/>
    <mergeCell ref="O27:P27"/>
    <mergeCell ref="Q27:R27"/>
    <mergeCell ref="B28:L28"/>
    <mergeCell ref="M28:N28"/>
    <mergeCell ref="O28:P28"/>
    <mergeCell ref="Q28:R28"/>
    <mergeCell ref="B37:W38"/>
    <mergeCell ref="B29:L29"/>
    <mergeCell ref="M29:N29"/>
    <mergeCell ref="O29:P29"/>
    <mergeCell ref="Q29:R29"/>
    <mergeCell ref="S32:T32"/>
    <mergeCell ref="B41:W42"/>
    <mergeCell ref="B30:L30"/>
    <mergeCell ref="M30:N30"/>
    <mergeCell ref="O30:P30"/>
    <mergeCell ref="Q30:R30"/>
    <mergeCell ref="B32:Q33"/>
    <mergeCell ref="B39:W40"/>
    <mergeCell ref="V32:W32"/>
    <mergeCell ref="B34:D34"/>
    <mergeCell ref="B35:D35"/>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0" min="1" max="22" man="1"/>
  </rowBreak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52"/>
  <sheetViews>
    <sheetView zoomScale="68" zoomScaleNormal="68"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1427</v>
      </c>
      <c r="D4" s="124" t="s">
        <v>1426</v>
      </c>
      <c r="E4" s="124"/>
      <c r="F4" s="124"/>
      <c r="G4" s="124"/>
      <c r="H4" s="125"/>
      <c r="I4" s="18"/>
      <c r="J4" s="126" t="s">
        <v>7</v>
      </c>
      <c r="K4" s="124"/>
      <c r="L4" s="17" t="s">
        <v>1480</v>
      </c>
      <c r="M4" s="127" t="s">
        <v>1479</v>
      </c>
      <c r="N4" s="127"/>
      <c r="O4" s="127"/>
      <c r="P4" s="127"/>
      <c r="Q4" s="128"/>
      <c r="R4" s="19"/>
      <c r="S4" s="129" t="s">
        <v>10</v>
      </c>
      <c r="T4" s="130"/>
      <c r="U4" s="130"/>
      <c r="V4" s="131" t="s">
        <v>1478</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1437</v>
      </c>
      <c r="D6" s="113" t="s">
        <v>1455</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v>13984</v>
      </c>
      <c r="M8" s="26">
        <v>12580</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12</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1454</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1474</v>
      </c>
      <c r="C21" s="94"/>
      <c r="D21" s="94"/>
      <c r="E21" s="94"/>
      <c r="F21" s="94"/>
      <c r="G21" s="94"/>
      <c r="H21" s="94"/>
      <c r="I21" s="94"/>
      <c r="J21" s="94"/>
      <c r="K21" s="94"/>
      <c r="L21" s="94"/>
      <c r="M21" s="95" t="s">
        <v>1437</v>
      </c>
      <c r="N21" s="95"/>
      <c r="O21" s="95" t="s">
        <v>1477</v>
      </c>
      <c r="P21" s="95"/>
      <c r="Q21" s="96" t="s">
        <v>61</v>
      </c>
      <c r="R21" s="96"/>
      <c r="S21" s="34" t="s">
        <v>90</v>
      </c>
      <c r="T21" s="34" t="s">
        <v>49</v>
      </c>
      <c r="U21" s="34" t="s">
        <v>49</v>
      </c>
      <c r="V21" s="34" t="str">
        <f t="shared" ref="V21:V40" si="0">+IF(ISERR(U21/T21*100),"N/A",ROUND(U21/T21*100,2))</f>
        <v>N/A</v>
      </c>
      <c r="W21" s="35" t="str">
        <f t="shared" ref="W21:W40" si="1">+IF(ISERR(U21/S21*100),"N/A",ROUND(U21/S21*100,2))</f>
        <v>N/A</v>
      </c>
    </row>
    <row r="22" spans="2:27" ht="38.450000000000003" customHeight="1" x14ac:dyDescent="0.2">
      <c r="B22" s="93" t="s">
        <v>1449</v>
      </c>
      <c r="C22" s="94"/>
      <c r="D22" s="94"/>
      <c r="E22" s="94"/>
      <c r="F22" s="94"/>
      <c r="G22" s="94"/>
      <c r="H22" s="94"/>
      <c r="I22" s="94"/>
      <c r="J22" s="94"/>
      <c r="K22" s="94"/>
      <c r="L22" s="94"/>
      <c r="M22" s="95" t="s">
        <v>1437</v>
      </c>
      <c r="N22" s="95"/>
      <c r="O22" s="95" t="s">
        <v>1131</v>
      </c>
      <c r="P22" s="95"/>
      <c r="Q22" s="96" t="s">
        <v>61</v>
      </c>
      <c r="R22" s="96"/>
      <c r="S22" s="34" t="s">
        <v>230</v>
      </c>
      <c r="T22" s="34" t="s">
        <v>49</v>
      </c>
      <c r="U22" s="34" t="s">
        <v>49</v>
      </c>
      <c r="V22" s="34" t="str">
        <f t="shared" si="0"/>
        <v>N/A</v>
      </c>
      <c r="W22" s="35" t="str">
        <f t="shared" si="1"/>
        <v>N/A</v>
      </c>
    </row>
    <row r="23" spans="2:27" ht="38.450000000000003" customHeight="1" x14ac:dyDescent="0.2">
      <c r="B23" s="93" t="s">
        <v>1451</v>
      </c>
      <c r="C23" s="94"/>
      <c r="D23" s="94"/>
      <c r="E23" s="94"/>
      <c r="F23" s="94"/>
      <c r="G23" s="94"/>
      <c r="H23" s="94"/>
      <c r="I23" s="94"/>
      <c r="J23" s="94"/>
      <c r="K23" s="94"/>
      <c r="L23" s="94"/>
      <c r="M23" s="95" t="s">
        <v>1437</v>
      </c>
      <c r="N23" s="95"/>
      <c r="O23" s="95" t="s">
        <v>69</v>
      </c>
      <c r="P23" s="95"/>
      <c r="Q23" s="96" t="s">
        <v>61</v>
      </c>
      <c r="R23" s="96"/>
      <c r="S23" s="34" t="s">
        <v>1450</v>
      </c>
      <c r="T23" s="34" t="s">
        <v>49</v>
      </c>
      <c r="U23" s="34" t="s">
        <v>49</v>
      </c>
      <c r="V23" s="34" t="str">
        <f t="shared" si="0"/>
        <v>N/A</v>
      </c>
      <c r="W23" s="35" t="str">
        <f t="shared" si="1"/>
        <v>N/A</v>
      </c>
    </row>
    <row r="24" spans="2:27" ht="38.450000000000003" customHeight="1" x14ac:dyDescent="0.2">
      <c r="B24" s="93" t="s">
        <v>1448</v>
      </c>
      <c r="C24" s="94"/>
      <c r="D24" s="94"/>
      <c r="E24" s="94"/>
      <c r="F24" s="94"/>
      <c r="G24" s="94"/>
      <c r="H24" s="94"/>
      <c r="I24" s="94"/>
      <c r="J24" s="94"/>
      <c r="K24" s="94"/>
      <c r="L24" s="94"/>
      <c r="M24" s="95" t="s">
        <v>1437</v>
      </c>
      <c r="N24" s="95"/>
      <c r="O24" s="95" t="s">
        <v>69</v>
      </c>
      <c r="P24" s="95"/>
      <c r="Q24" s="96" t="s">
        <v>47</v>
      </c>
      <c r="R24" s="96"/>
      <c r="S24" s="34" t="s">
        <v>1472</v>
      </c>
      <c r="T24" s="34" t="s">
        <v>49</v>
      </c>
      <c r="U24" s="34" t="s">
        <v>49</v>
      </c>
      <c r="V24" s="34" t="str">
        <f t="shared" si="0"/>
        <v>N/A</v>
      </c>
      <c r="W24" s="35" t="str">
        <f t="shared" si="1"/>
        <v>N/A</v>
      </c>
    </row>
    <row r="25" spans="2:27" ht="38.450000000000003" customHeight="1" x14ac:dyDescent="0.2">
      <c r="B25" s="93" t="s">
        <v>1445</v>
      </c>
      <c r="C25" s="94"/>
      <c r="D25" s="94"/>
      <c r="E25" s="94"/>
      <c r="F25" s="94"/>
      <c r="G25" s="94"/>
      <c r="H25" s="94"/>
      <c r="I25" s="94"/>
      <c r="J25" s="94"/>
      <c r="K25" s="94"/>
      <c r="L25" s="94"/>
      <c r="M25" s="95" t="s">
        <v>1437</v>
      </c>
      <c r="N25" s="95"/>
      <c r="O25" s="95" t="s">
        <v>69</v>
      </c>
      <c r="P25" s="95"/>
      <c r="Q25" s="96" t="s">
        <v>47</v>
      </c>
      <c r="R25" s="96"/>
      <c r="S25" s="34" t="s">
        <v>256</v>
      </c>
      <c r="T25" s="34" t="s">
        <v>49</v>
      </c>
      <c r="U25" s="34" t="s">
        <v>49</v>
      </c>
      <c r="V25" s="34" t="str">
        <f t="shared" si="0"/>
        <v>N/A</v>
      </c>
      <c r="W25" s="35" t="str">
        <f t="shared" si="1"/>
        <v>N/A</v>
      </c>
    </row>
    <row r="26" spans="2:27" ht="38.450000000000003" customHeight="1" x14ac:dyDescent="0.2">
      <c r="B26" s="93" t="s">
        <v>1476</v>
      </c>
      <c r="C26" s="94"/>
      <c r="D26" s="94"/>
      <c r="E26" s="94"/>
      <c r="F26" s="94"/>
      <c r="G26" s="94"/>
      <c r="H26" s="94"/>
      <c r="I26" s="94"/>
      <c r="J26" s="94"/>
      <c r="K26" s="94"/>
      <c r="L26" s="94"/>
      <c r="M26" s="95" t="s">
        <v>1437</v>
      </c>
      <c r="N26" s="95"/>
      <c r="O26" s="95" t="s">
        <v>69</v>
      </c>
      <c r="P26" s="95"/>
      <c r="Q26" s="96" t="s">
        <v>47</v>
      </c>
      <c r="R26" s="96"/>
      <c r="S26" s="34" t="s">
        <v>93</v>
      </c>
      <c r="T26" s="34" t="s">
        <v>49</v>
      </c>
      <c r="U26" s="34" t="s">
        <v>49</v>
      </c>
      <c r="V26" s="34" t="str">
        <f t="shared" si="0"/>
        <v>N/A</v>
      </c>
      <c r="W26" s="35" t="str">
        <f t="shared" si="1"/>
        <v>N/A</v>
      </c>
    </row>
    <row r="27" spans="2:27" ht="38.450000000000003" customHeight="1" x14ac:dyDescent="0.2">
      <c r="B27" s="93" t="s">
        <v>1444</v>
      </c>
      <c r="C27" s="94"/>
      <c r="D27" s="94"/>
      <c r="E27" s="94"/>
      <c r="F27" s="94"/>
      <c r="G27" s="94"/>
      <c r="H27" s="94"/>
      <c r="I27" s="94"/>
      <c r="J27" s="94"/>
      <c r="K27" s="94"/>
      <c r="L27" s="94"/>
      <c r="M27" s="95" t="s">
        <v>1437</v>
      </c>
      <c r="N27" s="95"/>
      <c r="O27" s="95" t="s">
        <v>69</v>
      </c>
      <c r="P27" s="95"/>
      <c r="Q27" s="96" t="s">
        <v>52</v>
      </c>
      <c r="R27" s="96"/>
      <c r="S27" s="34" t="s">
        <v>124</v>
      </c>
      <c r="T27" s="34" t="s">
        <v>124</v>
      </c>
      <c r="U27" s="34" t="s">
        <v>49</v>
      </c>
      <c r="V27" s="34" t="str">
        <f t="shared" si="0"/>
        <v>N/A</v>
      </c>
      <c r="W27" s="35" t="str">
        <f t="shared" si="1"/>
        <v>N/A</v>
      </c>
    </row>
    <row r="28" spans="2:27" ht="38.450000000000003" customHeight="1" x14ac:dyDescent="0.2">
      <c r="B28" s="93" t="s">
        <v>1475</v>
      </c>
      <c r="C28" s="94"/>
      <c r="D28" s="94"/>
      <c r="E28" s="94"/>
      <c r="F28" s="94"/>
      <c r="G28" s="94"/>
      <c r="H28" s="94"/>
      <c r="I28" s="94"/>
      <c r="J28" s="94"/>
      <c r="K28" s="94"/>
      <c r="L28" s="94"/>
      <c r="M28" s="95" t="s">
        <v>1437</v>
      </c>
      <c r="N28" s="95"/>
      <c r="O28" s="95" t="s">
        <v>69</v>
      </c>
      <c r="P28" s="95"/>
      <c r="Q28" s="96" t="s">
        <v>52</v>
      </c>
      <c r="R28" s="96"/>
      <c r="S28" s="34" t="s">
        <v>94</v>
      </c>
      <c r="T28" s="34" t="s">
        <v>1469</v>
      </c>
      <c r="U28" s="34" t="s">
        <v>49</v>
      </c>
      <c r="V28" s="34" t="str">
        <f t="shared" si="0"/>
        <v>N/A</v>
      </c>
      <c r="W28" s="35" t="str">
        <f t="shared" si="1"/>
        <v>N/A</v>
      </c>
    </row>
    <row r="29" spans="2:27" ht="38.450000000000003" customHeight="1" x14ac:dyDescent="0.2">
      <c r="B29" s="93" t="s">
        <v>1467</v>
      </c>
      <c r="C29" s="94"/>
      <c r="D29" s="94"/>
      <c r="E29" s="94"/>
      <c r="F29" s="94"/>
      <c r="G29" s="94"/>
      <c r="H29" s="94"/>
      <c r="I29" s="94"/>
      <c r="J29" s="94"/>
      <c r="K29" s="94"/>
      <c r="L29" s="94"/>
      <c r="M29" s="95" t="s">
        <v>1437</v>
      </c>
      <c r="N29" s="95"/>
      <c r="O29" s="95" t="s">
        <v>69</v>
      </c>
      <c r="P29" s="95"/>
      <c r="Q29" s="96" t="s">
        <v>52</v>
      </c>
      <c r="R29" s="96"/>
      <c r="S29" s="34" t="s">
        <v>309</v>
      </c>
      <c r="T29" s="34" t="s">
        <v>190</v>
      </c>
      <c r="U29" s="34" t="s">
        <v>49</v>
      </c>
      <c r="V29" s="34" t="str">
        <f t="shared" si="0"/>
        <v>N/A</v>
      </c>
      <c r="W29" s="35" t="str">
        <f t="shared" si="1"/>
        <v>N/A</v>
      </c>
    </row>
    <row r="30" spans="2:27" ht="38.450000000000003" customHeight="1" x14ac:dyDescent="0.2">
      <c r="B30" s="93" t="s">
        <v>1465</v>
      </c>
      <c r="C30" s="94"/>
      <c r="D30" s="94"/>
      <c r="E30" s="94"/>
      <c r="F30" s="94"/>
      <c r="G30" s="94"/>
      <c r="H30" s="94"/>
      <c r="I30" s="94"/>
      <c r="J30" s="94"/>
      <c r="K30" s="94"/>
      <c r="L30" s="94"/>
      <c r="M30" s="95" t="s">
        <v>1437</v>
      </c>
      <c r="N30" s="95"/>
      <c r="O30" s="95" t="s">
        <v>69</v>
      </c>
      <c r="P30" s="95"/>
      <c r="Q30" s="96" t="s">
        <v>52</v>
      </c>
      <c r="R30" s="96"/>
      <c r="S30" s="34" t="s">
        <v>309</v>
      </c>
      <c r="T30" s="34" t="s">
        <v>376</v>
      </c>
      <c r="U30" s="34" t="s">
        <v>49</v>
      </c>
      <c r="V30" s="34" t="str">
        <f t="shared" si="0"/>
        <v>N/A</v>
      </c>
      <c r="W30" s="35" t="str">
        <f t="shared" si="1"/>
        <v>N/A</v>
      </c>
    </row>
    <row r="31" spans="2:27" ht="56.25" customHeight="1" x14ac:dyDescent="0.2">
      <c r="B31" s="93" t="s">
        <v>1474</v>
      </c>
      <c r="C31" s="94"/>
      <c r="D31" s="94"/>
      <c r="E31" s="94"/>
      <c r="F31" s="94"/>
      <c r="G31" s="94"/>
      <c r="H31" s="94"/>
      <c r="I31" s="94"/>
      <c r="J31" s="94"/>
      <c r="K31" s="94"/>
      <c r="L31" s="94"/>
      <c r="M31" s="95" t="s">
        <v>1437</v>
      </c>
      <c r="N31" s="95"/>
      <c r="O31" s="95" t="s">
        <v>1473</v>
      </c>
      <c r="P31" s="95"/>
      <c r="Q31" s="96" t="s">
        <v>61</v>
      </c>
      <c r="R31" s="96"/>
      <c r="S31" s="34" t="s">
        <v>90</v>
      </c>
      <c r="T31" s="34" t="s">
        <v>49</v>
      </c>
      <c r="U31" s="34" t="s">
        <v>49</v>
      </c>
      <c r="V31" s="34" t="str">
        <f t="shared" si="0"/>
        <v>N/A</v>
      </c>
      <c r="W31" s="35" t="str">
        <f t="shared" si="1"/>
        <v>N/A</v>
      </c>
    </row>
    <row r="32" spans="2:27" ht="44.45" customHeight="1" x14ac:dyDescent="0.2">
      <c r="B32" s="93" t="s">
        <v>1449</v>
      </c>
      <c r="C32" s="94"/>
      <c r="D32" s="94"/>
      <c r="E32" s="94"/>
      <c r="F32" s="94"/>
      <c r="G32" s="94"/>
      <c r="H32" s="94"/>
      <c r="I32" s="94"/>
      <c r="J32" s="94"/>
      <c r="K32" s="94"/>
      <c r="L32" s="94"/>
      <c r="M32" s="95" t="s">
        <v>1437</v>
      </c>
      <c r="N32" s="95"/>
      <c r="O32" s="95" t="s">
        <v>69</v>
      </c>
      <c r="P32" s="95"/>
      <c r="Q32" s="96" t="s">
        <v>61</v>
      </c>
      <c r="R32" s="96"/>
      <c r="S32" s="34" t="s">
        <v>230</v>
      </c>
      <c r="T32" s="34" t="s">
        <v>49</v>
      </c>
      <c r="U32" s="34" t="s">
        <v>49</v>
      </c>
      <c r="V32" s="34" t="str">
        <f t="shared" si="0"/>
        <v>N/A</v>
      </c>
      <c r="W32" s="35" t="str">
        <f t="shared" si="1"/>
        <v>N/A</v>
      </c>
    </row>
    <row r="33" spans="2:25" ht="44.45" customHeight="1" x14ac:dyDescent="0.2">
      <c r="B33" s="93" t="s">
        <v>1451</v>
      </c>
      <c r="C33" s="94"/>
      <c r="D33" s="94"/>
      <c r="E33" s="94"/>
      <c r="F33" s="94"/>
      <c r="G33" s="94"/>
      <c r="H33" s="94"/>
      <c r="I33" s="94"/>
      <c r="J33" s="94"/>
      <c r="K33" s="94"/>
      <c r="L33" s="94"/>
      <c r="M33" s="95" t="s">
        <v>1437</v>
      </c>
      <c r="N33" s="95"/>
      <c r="O33" s="95" t="s">
        <v>1131</v>
      </c>
      <c r="P33" s="95"/>
      <c r="Q33" s="96" t="s">
        <v>61</v>
      </c>
      <c r="R33" s="96"/>
      <c r="S33" s="34" t="s">
        <v>1450</v>
      </c>
      <c r="T33" s="34" t="s">
        <v>49</v>
      </c>
      <c r="U33" s="34" t="s">
        <v>49</v>
      </c>
      <c r="V33" s="34" t="str">
        <f t="shared" si="0"/>
        <v>N/A</v>
      </c>
      <c r="W33" s="35" t="str">
        <f t="shared" si="1"/>
        <v>N/A</v>
      </c>
    </row>
    <row r="34" spans="2:25" ht="44.45" customHeight="1" thickBot="1" x14ac:dyDescent="0.25">
      <c r="B34" s="134" t="s">
        <v>1448</v>
      </c>
      <c r="C34" s="135"/>
      <c r="D34" s="135"/>
      <c r="E34" s="135"/>
      <c r="F34" s="135"/>
      <c r="G34" s="135"/>
      <c r="H34" s="135"/>
      <c r="I34" s="135"/>
      <c r="J34" s="135"/>
      <c r="K34" s="135"/>
      <c r="L34" s="135"/>
      <c r="M34" s="136" t="s">
        <v>1437</v>
      </c>
      <c r="N34" s="136"/>
      <c r="O34" s="136" t="s">
        <v>69</v>
      </c>
      <c r="P34" s="136"/>
      <c r="Q34" s="137" t="s">
        <v>47</v>
      </c>
      <c r="R34" s="137"/>
      <c r="S34" s="62" t="s">
        <v>1472</v>
      </c>
      <c r="T34" s="62" t="s">
        <v>49</v>
      </c>
      <c r="U34" s="62" t="s">
        <v>49</v>
      </c>
      <c r="V34" s="62" t="str">
        <f t="shared" si="0"/>
        <v>N/A</v>
      </c>
      <c r="W34" s="61" t="str">
        <f t="shared" si="1"/>
        <v>N/A</v>
      </c>
    </row>
    <row r="35" spans="2:25" ht="44.45" customHeight="1" x14ac:dyDescent="0.2">
      <c r="B35" s="93" t="s">
        <v>1445</v>
      </c>
      <c r="C35" s="94"/>
      <c r="D35" s="94"/>
      <c r="E35" s="94"/>
      <c r="F35" s="94"/>
      <c r="G35" s="94"/>
      <c r="H35" s="94"/>
      <c r="I35" s="94"/>
      <c r="J35" s="94"/>
      <c r="K35" s="94"/>
      <c r="L35" s="94"/>
      <c r="M35" s="95" t="s">
        <v>1437</v>
      </c>
      <c r="N35" s="95"/>
      <c r="O35" s="95" t="s">
        <v>69</v>
      </c>
      <c r="P35" s="95"/>
      <c r="Q35" s="96" t="s">
        <v>47</v>
      </c>
      <c r="R35" s="96"/>
      <c r="S35" s="34" t="s">
        <v>256</v>
      </c>
      <c r="T35" s="34" t="s">
        <v>49</v>
      </c>
      <c r="U35" s="34" t="s">
        <v>49</v>
      </c>
      <c r="V35" s="34" t="str">
        <f t="shared" si="0"/>
        <v>N/A</v>
      </c>
      <c r="W35" s="35" t="str">
        <f t="shared" si="1"/>
        <v>N/A</v>
      </c>
    </row>
    <row r="36" spans="2:25" ht="44.45" customHeight="1" x14ac:dyDescent="0.2">
      <c r="B36" s="93" t="s">
        <v>1471</v>
      </c>
      <c r="C36" s="94"/>
      <c r="D36" s="94"/>
      <c r="E36" s="94"/>
      <c r="F36" s="94"/>
      <c r="G36" s="94"/>
      <c r="H36" s="94"/>
      <c r="I36" s="94"/>
      <c r="J36" s="94"/>
      <c r="K36" s="94"/>
      <c r="L36" s="94"/>
      <c r="M36" s="95" t="s">
        <v>1437</v>
      </c>
      <c r="N36" s="95"/>
      <c r="O36" s="95" t="s">
        <v>69</v>
      </c>
      <c r="P36" s="95"/>
      <c r="Q36" s="96" t="s">
        <v>47</v>
      </c>
      <c r="R36" s="96"/>
      <c r="S36" s="34" t="s">
        <v>93</v>
      </c>
      <c r="T36" s="34" t="s">
        <v>49</v>
      </c>
      <c r="U36" s="34" t="s">
        <v>49</v>
      </c>
      <c r="V36" s="34" t="str">
        <f t="shared" si="0"/>
        <v>N/A</v>
      </c>
      <c r="W36" s="35" t="str">
        <f t="shared" si="1"/>
        <v>N/A</v>
      </c>
    </row>
    <row r="37" spans="2:25" ht="44.45" customHeight="1" x14ac:dyDescent="0.2">
      <c r="B37" s="93" t="s">
        <v>1444</v>
      </c>
      <c r="C37" s="94"/>
      <c r="D37" s="94"/>
      <c r="E37" s="94"/>
      <c r="F37" s="94"/>
      <c r="G37" s="94"/>
      <c r="H37" s="94"/>
      <c r="I37" s="94"/>
      <c r="J37" s="94"/>
      <c r="K37" s="94"/>
      <c r="L37" s="94"/>
      <c r="M37" s="95" t="s">
        <v>1437</v>
      </c>
      <c r="N37" s="95"/>
      <c r="O37" s="95" t="s">
        <v>69</v>
      </c>
      <c r="P37" s="95"/>
      <c r="Q37" s="96" t="s">
        <v>52</v>
      </c>
      <c r="R37" s="96"/>
      <c r="S37" s="34" t="s">
        <v>124</v>
      </c>
      <c r="T37" s="34" t="s">
        <v>124</v>
      </c>
      <c r="U37" s="34" t="s">
        <v>1470</v>
      </c>
      <c r="V37" s="34">
        <f t="shared" si="0"/>
        <v>121.68</v>
      </c>
      <c r="W37" s="35">
        <f t="shared" si="1"/>
        <v>121.68</v>
      </c>
    </row>
    <row r="38" spans="2:25" ht="44.45" customHeight="1" x14ac:dyDescent="0.2">
      <c r="B38" s="93" t="s">
        <v>1442</v>
      </c>
      <c r="C38" s="94"/>
      <c r="D38" s="94"/>
      <c r="E38" s="94"/>
      <c r="F38" s="94"/>
      <c r="G38" s="94"/>
      <c r="H38" s="94"/>
      <c r="I38" s="94"/>
      <c r="J38" s="94"/>
      <c r="K38" s="94"/>
      <c r="L38" s="94"/>
      <c r="M38" s="95" t="s">
        <v>1437</v>
      </c>
      <c r="N38" s="95"/>
      <c r="O38" s="95" t="s">
        <v>69</v>
      </c>
      <c r="P38" s="95"/>
      <c r="Q38" s="96" t="s">
        <v>52</v>
      </c>
      <c r="R38" s="96"/>
      <c r="S38" s="34" t="s">
        <v>94</v>
      </c>
      <c r="T38" s="34" t="s">
        <v>1469</v>
      </c>
      <c r="U38" s="34" t="s">
        <v>1468</v>
      </c>
      <c r="V38" s="34">
        <f t="shared" si="0"/>
        <v>202.6</v>
      </c>
      <c r="W38" s="35">
        <f t="shared" si="1"/>
        <v>101.37</v>
      </c>
    </row>
    <row r="39" spans="2:25" ht="44.45" customHeight="1" x14ac:dyDescent="0.2">
      <c r="B39" s="93" t="s">
        <v>1467</v>
      </c>
      <c r="C39" s="94"/>
      <c r="D39" s="94"/>
      <c r="E39" s="94"/>
      <c r="F39" s="94"/>
      <c r="G39" s="94"/>
      <c r="H39" s="94"/>
      <c r="I39" s="94"/>
      <c r="J39" s="94"/>
      <c r="K39" s="94"/>
      <c r="L39" s="94"/>
      <c r="M39" s="95" t="s">
        <v>1437</v>
      </c>
      <c r="N39" s="95"/>
      <c r="O39" s="95" t="s">
        <v>69</v>
      </c>
      <c r="P39" s="95"/>
      <c r="Q39" s="96" t="s">
        <v>52</v>
      </c>
      <c r="R39" s="96"/>
      <c r="S39" s="34" t="s">
        <v>309</v>
      </c>
      <c r="T39" s="34" t="s">
        <v>190</v>
      </c>
      <c r="U39" s="34" t="s">
        <v>1466</v>
      </c>
      <c r="V39" s="34">
        <f t="shared" si="0"/>
        <v>128.02000000000001</v>
      </c>
      <c r="W39" s="35">
        <f t="shared" si="1"/>
        <v>80.010000000000005</v>
      </c>
    </row>
    <row r="40" spans="2:25" ht="44.45" customHeight="1" thickBot="1" x14ac:dyDescent="0.25">
      <c r="B40" s="93" t="s">
        <v>1465</v>
      </c>
      <c r="C40" s="94"/>
      <c r="D40" s="94"/>
      <c r="E40" s="94"/>
      <c r="F40" s="94"/>
      <c r="G40" s="94"/>
      <c r="H40" s="94"/>
      <c r="I40" s="94"/>
      <c r="J40" s="94"/>
      <c r="K40" s="94"/>
      <c r="L40" s="94"/>
      <c r="M40" s="95" t="s">
        <v>1437</v>
      </c>
      <c r="N40" s="95"/>
      <c r="O40" s="95" t="s">
        <v>69</v>
      </c>
      <c r="P40" s="95"/>
      <c r="Q40" s="96" t="s">
        <v>52</v>
      </c>
      <c r="R40" s="96"/>
      <c r="S40" s="34" t="s">
        <v>309</v>
      </c>
      <c r="T40" s="34" t="s">
        <v>376</v>
      </c>
      <c r="U40" s="34" t="s">
        <v>1464</v>
      </c>
      <c r="V40" s="34">
        <f t="shared" si="0"/>
        <v>133.18</v>
      </c>
      <c r="W40" s="35">
        <f t="shared" si="1"/>
        <v>91.56</v>
      </c>
    </row>
    <row r="41" spans="2:25" ht="21.75" customHeight="1" thickTop="1" thickBot="1" x14ac:dyDescent="0.25">
      <c r="B41" s="11" t="s">
        <v>64</v>
      </c>
      <c r="C41" s="12"/>
      <c r="D41" s="12"/>
      <c r="E41" s="12"/>
      <c r="F41" s="12"/>
      <c r="G41" s="12"/>
      <c r="H41" s="13"/>
      <c r="I41" s="13"/>
      <c r="J41" s="13"/>
      <c r="K41" s="13"/>
      <c r="L41" s="13"/>
      <c r="M41" s="13"/>
      <c r="N41" s="13"/>
      <c r="O41" s="13"/>
      <c r="P41" s="13"/>
      <c r="Q41" s="13"/>
      <c r="R41" s="13"/>
      <c r="S41" s="13"/>
      <c r="T41" s="13"/>
      <c r="U41" s="13"/>
      <c r="V41" s="13"/>
      <c r="W41" s="14"/>
      <c r="X41" s="36"/>
    </row>
    <row r="42" spans="2:25" ht="29.25" customHeight="1" thickTop="1" thickBot="1" x14ac:dyDescent="0.25">
      <c r="B42" s="77" t="s">
        <v>65</v>
      </c>
      <c r="C42" s="78"/>
      <c r="D42" s="78"/>
      <c r="E42" s="78"/>
      <c r="F42" s="78"/>
      <c r="G42" s="78"/>
      <c r="H42" s="78"/>
      <c r="I42" s="78"/>
      <c r="J42" s="78"/>
      <c r="K42" s="78"/>
      <c r="L42" s="78"/>
      <c r="M42" s="78"/>
      <c r="N42" s="78"/>
      <c r="O42" s="78"/>
      <c r="P42" s="78"/>
      <c r="Q42" s="79"/>
      <c r="R42" s="37" t="s">
        <v>39</v>
      </c>
      <c r="S42" s="83" t="s">
        <v>40</v>
      </c>
      <c r="T42" s="83"/>
      <c r="U42" s="53" t="s">
        <v>66</v>
      </c>
      <c r="V42" s="84" t="s">
        <v>67</v>
      </c>
      <c r="W42" s="85"/>
    </row>
    <row r="43" spans="2:25" ht="30.75" customHeight="1" thickBot="1" x14ac:dyDescent="0.25">
      <c r="B43" s="80"/>
      <c r="C43" s="81"/>
      <c r="D43" s="81"/>
      <c r="E43" s="81"/>
      <c r="F43" s="81"/>
      <c r="G43" s="81"/>
      <c r="H43" s="81"/>
      <c r="I43" s="81"/>
      <c r="J43" s="81"/>
      <c r="K43" s="81"/>
      <c r="L43" s="81"/>
      <c r="M43" s="81"/>
      <c r="N43" s="81"/>
      <c r="O43" s="81"/>
      <c r="P43" s="81"/>
      <c r="Q43" s="82"/>
      <c r="R43" s="54" t="s">
        <v>68</v>
      </c>
      <c r="S43" s="54" t="s">
        <v>68</v>
      </c>
      <c r="T43" s="54" t="s">
        <v>69</v>
      </c>
      <c r="U43" s="54" t="s">
        <v>68</v>
      </c>
      <c r="V43" s="54" t="s">
        <v>70</v>
      </c>
      <c r="W43" s="32" t="s">
        <v>61</v>
      </c>
      <c r="Y43" s="36"/>
    </row>
    <row r="44" spans="2:25" ht="23.25" customHeight="1" thickBot="1" x14ac:dyDescent="0.25">
      <c r="B44" s="86" t="s">
        <v>71</v>
      </c>
      <c r="C44" s="87"/>
      <c r="D44" s="87"/>
      <c r="E44" s="55" t="s">
        <v>1434</v>
      </c>
      <c r="F44" s="55"/>
      <c r="G44" s="55"/>
      <c r="H44" s="41"/>
      <c r="I44" s="41"/>
      <c r="J44" s="41"/>
      <c r="K44" s="41"/>
      <c r="L44" s="41"/>
      <c r="M44" s="41"/>
      <c r="N44" s="41"/>
      <c r="O44" s="41"/>
      <c r="P44" s="42"/>
      <c r="Q44" s="42"/>
      <c r="R44" s="43" t="s">
        <v>1463</v>
      </c>
      <c r="S44" s="44" t="s">
        <v>12</v>
      </c>
      <c r="T44" s="42"/>
      <c r="U44" s="44" t="s">
        <v>1460</v>
      </c>
      <c r="V44" s="42"/>
      <c r="W44" s="45">
        <f>+IF(ISERR(U44/R44*100),"N/A",ROUND(U44/R44*100,2))</f>
        <v>76.48</v>
      </c>
    </row>
    <row r="45" spans="2:25" ht="26.25" customHeight="1" thickBot="1" x14ac:dyDescent="0.25">
      <c r="B45" s="88" t="s">
        <v>75</v>
      </c>
      <c r="C45" s="89"/>
      <c r="D45" s="89"/>
      <c r="E45" s="56" t="s">
        <v>1434</v>
      </c>
      <c r="F45" s="56"/>
      <c r="G45" s="56"/>
      <c r="H45" s="47"/>
      <c r="I45" s="47"/>
      <c r="J45" s="47"/>
      <c r="K45" s="47"/>
      <c r="L45" s="47"/>
      <c r="M45" s="47"/>
      <c r="N45" s="47"/>
      <c r="O45" s="47"/>
      <c r="P45" s="48"/>
      <c r="Q45" s="48"/>
      <c r="R45" s="49" t="s">
        <v>1462</v>
      </c>
      <c r="S45" s="50" t="s">
        <v>1461</v>
      </c>
      <c r="T45" s="51">
        <f>+IF(ISERR(S45/R45*100),"N/A",ROUND(S45/R45*100,2))</f>
        <v>99.98</v>
      </c>
      <c r="U45" s="50" t="s">
        <v>1460</v>
      </c>
      <c r="V45" s="51">
        <f>+IF(ISERR(U45/S45*100),"N/A",ROUND(U45/S45*100,2))</f>
        <v>82.99</v>
      </c>
      <c r="W45" s="52">
        <f>+IF(ISERR(U45/R45*100),"N/A",ROUND(U45/R45*100,2))</f>
        <v>82.98</v>
      </c>
    </row>
    <row r="46" spans="2:25" ht="22.5" customHeight="1" thickTop="1" thickBot="1" x14ac:dyDescent="0.25">
      <c r="B46" s="11" t="s">
        <v>78</v>
      </c>
      <c r="C46" s="12"/>
      <c r="D46" s="12"/>
      <c r="E46" s="12"/>
      <c r="F46" s="12"/>
      <c r="G46" s="12"/>
      <c r="H46" s="13"/>
      <c r="I46" s="13"/>
      <c r="J46" s="13"/>
      <c r="K46" s="13"/>
      <c r="L46" s="13"/>
      <c r="M46" s="13"/>
      <c r="N46" s="13"/>
      <c r="O46" s="13"/>
      <c r="P46" s="13"/>
      <c r="Q46" s="13"/>
      <c r="R46" s="13"/>
      <c r="S46" s="13"/>
      <c r="T46" s="13"/>
      <c r="U46" s="13"/>
      <c r="V46" s="13"/>
      <c r="W46" s="14"/>
    </row>
    <row r="47" spans="2:25" ht="37.5" customHeight="1" thickTop="1" x14ac:dyDescent="0.2">
      <c r="B47" s="71" t="s">
        <v>1459</v>
      </c>
      <c r="C47" s="72"/>
      <c r="D47" s="72"/>
      <c r="E47" s="72"/>
      <c r="F47" s="72"/>
      <c r="G47" s="72"/>
      <c r="H47" s="72"/>
      <c r="I47" s="72"/>
      <c r="J47" s="72"/>
      <c r="K47" s="72"/>
      <c r="L47" s="72"/>
      <c r="M47" s="72"/>
      <c r="N47" s="72"/>
      <c r="O47" s="72"/>
      <c r="P47" s="72"/>
      <c r="Q47" s="72"/>
      <c r="R47" s="72"/>
      <c r="S47" s="72"/>
      <c r="T47" s="72"/>
      <c r="U47" s="72"/>
      <c r="V47" s="72"/>
      <c r="W47" s="73"/>
    </row>
    <row r="48" spans="2:25" ht="15" customHeight="1" thickBot="1" x14ac:dyDescent="0.25">
      <c r="B48" s="90"/>
      <c r="C48" s="91"/>
      <c r="D48" s="91"/>
      <c r="E48" s="91"/>
      <c r="F48" s="91"/>
      <c r="G48" s="91"/>
      <c r="H48" s="91"/>
      <c r="I48" s="91"/>
      <c r="J48" s="91"/>
      <c r="K48" s="91"/>
      <c r="L48" s="91"/>
      <c r="M48" s="91"/>
      <c r="N48" s="91"/>
      <c r="O48" s="91"/>
      <c r="P48" s="91"/>
      <c r="Q48" s="91"/>
      <c r="R48" s="91"/>
      <c r="S48" s="91"/>
      <c r="T48" s="91"/>
      <c r="U48" s="91"/>
      <c r="V48" s="91"/>
      <c r="W48" s="92"/>
    </row>
    <row r="49" spans="2:23" ht="75.599999999999994" customHeight="1" thickTop="1" x14ac:dyDescent="0.2">
      <c r="B49" s="71" t="s">
        <v>1458</v>
      </c>
      <c r="C49" s="72"/>
      <c r="D49" s="72"/>
      <c r="E49" s="72"/>
      <c r="F49" s="72"/>
      <c r="G49" s="72"/>
      <c r="H49" s="72"/>
      <c r="I49" s="72"/>
      <c r="J49" s="72"/>
      <c r="K49" s="72"/>
      <c r="L49" s="72"/>
      <c r="M49" s="72"/>
      <c r="N49" s="72"/>
      <c r="O49" s="72"/>
      <c r="P49" s="72"/>
      <c r="Q49" s="72"/>
      <c r="R49" s="72"/>
      <c r="S49" s="72"/>
      <c r="T49" s="72"/>
      <c r="U49" s="72"/>
      <c r="V49" s="72"/>
      <c r="W49" s="73"/>
    </row>
    <row r="50" spans="2:23" ht="66" customHeight="1" thickBot="1" x14ac:dyDescent="0.25">
      <c r="B50" s="90"/>
      <c r="C50" s="91"/>
      <c r="D50" s="91"/>
      <c r="E50" s="91"/>
      <c r="F50" s="91"/>
      <c r="G50" s="91"/>
      <c r="H50" s="91"/>
      <c r="I50" s="91"/>
      <c r="J50" s="91"/>
      <c r="K50" s="91"/>
      <c r="L50" s="91"/>
      <c r="M50" s="91"/>
      <c r="N50" s="91"/>
      <c r="O50" s="91"/>
      <c r="P50" s="91"/>
      <c r="Q50" s="91"/>
      <c r="R50" s="91"/>
      <c r="S50" s="91"/>
      <c r="T50" s="91"/>
      <c r="U50" s="91"/>
      <c r="V50" s="91"/>
      <c r="W50" s="92"/>
    </row>
    <row r="51" spans="2:23" ht="37.5" customHeight="1" thickTop="1" x14ac:dyDescent="0.2">
      <c r="B51" s="71" t="s">
        <v>1428</v>
      </c>
      <c r="C51" s="72"/>
      <c r="D51" s="72"/>
      <c r="E51" s="72"/>
      <c r="F51" s="72"/>
      <c r="G51" s="72"/>
      <c r="H51" s="72"/>
      <c r="I51" s="72"/>
      <c r="J51" s="72"/>
      <c r="K51" s="72"/>
      <c r="L51" s="72"/>
      <c r="M51" s="72"/>
      <c r="N51" s="72"/>
      <c r="O51" s="72"/>
      <c r="P51" s="72"/>
      <c r="Q51" s="72"/>
      <c r="R51" s="72"/>
      <c r="S51" s="72"/>
      <c r="T51" s="72"/>
      <c r="U51" s="72"/>
      <c r="V51" s="72"/>
      <c r="W51" s="73"/>
    </row>
    <row r="52" spans="2:23" ht="13.5" thickBot="1" x14ac:dyDescent="0.25">
      <c r="B52" s="74"/>
      <c r="C52" s="75"/>
      <c r="D52" s="75"/>
      <c r="E52" s="75"/>
      <c r="F52" s="75"/>
      <c r="G52" s="75"/>
      <c r="H52" s="75"/>
      <c r="I52" s="75"/>
      <c r="J52" s="75"/>
      <c r="K52" s="75"/>
      <c r="L52" s="75"/>
      <c r="M52" s="75"/>
      <c r="N52" s="75"/>
      <c r="O52" s="75"/>
      <c r="P52" s="75"/>
      <c r="Q52" s="75"/>
      <c r="R52" s="75"/>
      <c r="S52" s="75"/>
      <c r="T52" s="75"/>
      <c r="U52" s="75"/>
      <c r="V52" s="75"/>
      <c r="W52" s="76"/>
    </row>
  </sheetData>
  <mergeCells count="127">
    <mergeCell ref="J6:K6"/>
    <mergeCell ref="L6:M6"/>
    <mergeCell ref="N6:W6"/>
    <mergeCell ref="S13:W13"/>
    <mergeCell ref="A1:P1"/>
    <mergeCell ref="B2:W2"/>
    <mergeCell ref="D4:H4"/>
    <mergeCell ref="J4:K4"/>
    <mergeCell ref="M4:Q4"/>
    <mergeCell ref="S4:U4"/>
    <mergeCell ref="V4:W4"/>
    <mergeCell ref="C5:W5"/>
    <mergeCell ref="D6:H6"/>
    <mergeCell ref="B18:T18"/>
    <mergeCell ref="U18:W18"/>
    <mergeCell ref="D7:H7"/>
    <mergeCell ref="O7:W7"/>
    <mergeCell ref="D8:H8"/>
    <mergeCell ref="P8:W8"/>
    <mergeCell ref="C9:W9"/>
    <mergeCell ref="C10:W10"/>
    <mergeCell ref="B13:I13"/>
    <mergeCell ref="K13:Q13"/>
    <mergeCell ref="U19:U20"/>
    <mergeCell ref="V19:V20"/>
    <mergeCell ref="W19:W20"/>
    <mergeCell ref="C14:I14"/>
    <mergeCell ref="L14:Q14"/>
    <mergeCell ref="T14:W14"/>
    <mergeCell ref="C15:I15"/>
    <mergeCell ref="L15:Q15"/>
    <mergeCell ref="T15:W15"/>
    <mergeCell ref="C16:W16"/>
    <mergeCell ref="B19:L20"/>
    <mergeCell ref="M19:N20"/>
    <mergeCell ref="O19:P20"/>
    <mergeCell ref="Q19:R20"/>
    <mergeCell ref="S19:S20"/>
    <mergeCell ref="T19:T20"/>
    <mergeCell ref="O22:P22"/>
    <mergeCell ref="Q22:R22"/>
    <mergeCell ref="B23:L23"/>
    <mergeCell ref="M23:N23"/>
    <mergeCell ref="O23:P23"/>
    <mergeCell ref="Q23:R23"/>
    <mergeCell ref="B26:L26"/>
    <mergeCell ref="M26:N26"/>
    <mergeCell ref="O26:P26"/>
    <mergeCell ref="Q26:R26"/>
    <mergeCell ref="B21:L21"/>
    <mergeCell ref="M21:N21"/>
    <mergeCell ref="O21:P21"/>
    <mergeCell ref="Q21:R21"/>
    <mergeCell ref="B22:L22"/>
    <mergeCell ref="M22:N22"/>
    <mergeCell ref="B24:L24"/>
    <mergeCell ref="M24:N24"/>
    <mergeCell ref="O24:P24"/>
    <mergeCell ref="Q24:R24"/>
    <mergeCell ref="B25:L25"/>
    <mergeCell ref="M25:N25"/>
    <mergeCell ref="O25:P25"/>
    <mergeCell ref="Q25:R25"/>
    <mergeCell ref="O28:P28"/>
    <mergeCell ref="Q28:R28"/>
    <mergeCell ref="B29:L29"/>
    <mergeCell ref="M29:N29"/>
    <mergeCell ref="O29:P29"/>
    <mergeCell ref="Q29:R29"/>
    <mergeCell ref="B32:L32"/>
    <mergeCell ref="M32:N32"/>
    <mergeCell ref="O32:P32"/>
    <mergeCell ref="Q32:R32"/>
    <mergeCell ref="B27:L27"/>
    <mergeCell ref="M27:N27"/>
    <mergeCell ref="O27:P27"/>
    <mergeCell ref="Q27:R27"/>
    <mergeCell ref="B28:L28"/>
    <mergeCell ref="M28:N28"/>
    <mergeCell ref="B30:L30"/>
    <mergeCell ref="M30:N30"/>
    <mergeCell ref="O30:P30"/>
    <mergeCell ref="Q30:R30"/>
    <mergeCell ref="B31:L31"/>
    <mergeCell ref="M31:N31"/>
    <mergeCell ref="O31:P31"/>
    <mergeCell ref="Q31:R31"/>
    <mergeCell ref="O34:P34"/>
    <mergeCell ref="Q34:R34"/>
    <mergeCell ref="B35:L35"/>
    <mergeCell ref="M35:N35"/>
    <mergeCell ref="O35:P35"/>
    <mergeCell ref="Q35:R35"/>
    <mergeCell ref="B38:L38"/>
    <mergeCell ref="M38:N38"/>
    <mergeCell ref="O38:P38"/>
    <mergeCell ref="Q38:R38"/>
    <mergeCell ref="B33:L33"/>
    <mergeCell ref="M33:N33"/>
    <mergeCell ref="O33:P33"/>
    <mergeCell ref="Q33:R33"/>
    <mergeCell ref="B34:L34"/>
    <mergeCell ref="M34:N34"/>
    <mergeCell ref="B36:L36"/>
    <mergeCell ref="M36:N36"/>
    <mergeCell ref="O36:P36"/>
    <mergeCell ref="Q36:R36"/>
    <mergeCell ref="B37:L37"/>
    <mergeCell ref="M37:N37"/>
    <mergeCell ref="O37:P37"/>
    <mergeCell ref="Q37:R37"/>
    <mergeCell ref="B51:W52"/>
    <mergeCell ref="B39:L39"/>
    <mergeCell ref="M39:N39"/>
    <mergeCell ref="O39:P39"/>
    <mergeCell ref="Q39:R39"/>
    <mergeCell ref="B40:L40"/>
    <mergeCell ref="M40:N40"/>
    <mergeCell ref="O40:P40"/>
    <mergeCell ref="Q40:R40"/>
    <mergeCell ref="B42:Q43"/>
    <mergeCell ref="S42:T42"/>
    <mergeCell ref="V42:W42"/>
    <mergeCell ref="B44:D44"/>
    <mergeCell ref="B45:D45"/>
    <mergeCell ref="B47:W48"/>
    <mergeCell ref="B49:W50"/>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1427</v>
      </c>
      <c r="D4" s="124" t="s">
        <v>1426</v>
      </c>
      <c r="E4" s="124"/>
      <c r="F4" s="124"/>
      <c r="G4" s="124"/>
      <c r="H4" s="125"/>
      <c r="I4" s="18"/>
      <c r="J4" s="126" t="s">
        <v>7</v>
      </c>
      <c r="K4" s="124"/>
      <c r="L4" s="17" t="s">
        <v>1501</v>
      </c>
      <c r="M4" s="127" t="s">
        <v>1500</v>
      </c>
      <c r="N4" s="127"/>
      <c r="O4" s="127"/>
      <c r="P4" s="127"/>
      <c r="Q4" s="128"/>
      <c r="R4" s="19"/>
      <c r="S4" s="129" t="s">
        <v>10</v>
      </c>
      <c r="T4" s="130"/>
      <c r="U4" s="130"/>
      <c r="V4" s="131">
        <v>200.4</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6.6" customHeight="1" thickBot="1" x14ac:dyDescent="0.25">
      <c r="B6" s="20" t="s">
        <v>13</v>
      </c>
      <c r="C6" s="21" t="s">
        <v>1408</v>
      </c>
      <c r="D6" s="113" t="s">
        <v>1423</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19250</v>
      </c>
      <c r="K8" s="26">
        <v>19250</v>
      </c>
      <c r="L8" s="26">
        <v>6291</v>
      </c>
      <c r="M8" s="26">
        <v>6704</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1499</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1421</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1498</v>
      </c>
      <c r="C21" s="94"/>
      <c r="D21" s="94"/>
      <c r="E21" s="94"/>
      <c r="F21" s="94"/>
      <c r="G21" s="94"/>
      <c r="H21" s="94"/>
      <c r="I21" s="94"/>
      <c r="J21" s="94"/>
      <c r="K21" s="94"/>
      <c r="L21" s="94"/>
      <c r="M21" s="95" t="s">
        <v>1408</v>
      </c>
      <c r="N21" s="95"/>
      <c r="O21" s="95" t="s">
        <v>373</v>
      </c>
      <c r="P21" s="95"/>
      <c r="Q21" s="96" t="s">
        <v>52</v>
      </c>
      <c r="R21" s="96"/>
      <c r="S21" s="34" t="s">
        <v>1497</v>
      </c>
      <c r="T21" s="34" t="s">
        <v>1496</v>
      </c>
      <c r="U21" s="34" t="s">
        <v>1486</v>
      </c>
      <c r="V21" s="34">
        <f>+IF(ISERR(U21/T21*100),"N/A",ROUND(U21/T21*100,2))</f>
        <v>733.63</v>
      </c>
      <c r="W21" s="35">
        <f>+IF(ISERR(U21/S21*100),"N/A",ROUND(U21/S21*100,2))</f>
        <v>477.8</v>
      </c>
    </row>
    <row r="22" spans="2:27" ht="56.25" customHeight="1" x14ac:dyDescent="0.2">
      <c r="B22" s="93" t="s">
        <v>1495</v>
      </c>
      <c r="C22" s="94"/>
      <c r="D22" s="94"/>
      <c r="E22" s="94"/>
      <c r="F22" s="94"/>
      <c r="G22" s="94"/>
      <c r="H22" s="94"/>
      <c r="I22" s="94"/>
      <c r="J22" s="94"/>
      <c r="K22" s="94"/>
      <c r="L22" s="94"/>
      <c r="M22" s="95" t="s">
        <v>1408</v>
      </c>
      <c r="N22" s="95"/>
      <c r="O22" s="95" t="s">
        <v>373</v>
      </c>
      <c r="P22" s="95"/>
      <c r="Q22" s="96" t="s">
        <v>52</v>
      </c>
      <c r="R22" s="96"/>
      <c r="S22" s="34" t="s">
        <v>130</v>
      </c>
      <c r="T22" s="34" t="s">
        <v>1494</v>
      </c>
      <c r="U22" s="34" t="s">
        <v>1493</v>
      </c>
      <c r="V22" s="34">
        <f>+IF(ISERR(U22/T22*100),"N/A",ROUND(U22/T22*100,2))</f>
        <v>432.42</v>
      </c>
      <c r="W22" s="35">
        <f>+IF(ISERR(U22/S22*100),"N/A",ROUND(U22/S22*100,2))</f>
        <v>285.39999999999998</v>
      </c>
    </row>
    <row r="23" spans="2:27" ht="56.25" customHeight="1" x14ac:dyDescent="0.2">
      <c r="B23" s="93" t="s">
        <v>1492</v>
      </c>
      <c r="C23" s="94"/>
      <c r="D23" s="94"/>
      <c r="E23" s="94"/>
      <c r="F23" s="94"/>
      <c r="G23" s="94"/>
      <c r="H23" s="94"/>
      <c r="I23" s="94"/>
      <c r="J23" s="94"/>
      <c r="K23" s="94"/>
      <c r="L23" s="94"/>
      <c r="M23" s="95" t="s">
        <v>1408</v>
      </c>
      <c r="N23" s="95"/>
      <c r="O23" s="95" t="s">
        <v>373</v>
      </c>
      <c r="P23" s="95"/>
      <c r="Q23" s="96" t="s">
        <v>52</v>
      </c>
      <c r="R23" s="96"/>
      <c r="S23" s="34" t="s">
        <v>1491</v>
      </c>
      <c r="T23" s="34" t="s">
        <v>1490</v>
      </c>
      <c r="U23" s="34" t="s">
        <v>1489</v>
      </c>
      <c r="V23" s="34">
        <f>+IF(ISERR(U23/T23*100),"N/A",ROUND(U23/T23*100,2))</f>
        <v>17.600000000000001</v>
      </c>
      <c r="W23" s="35">
        <f>+IF(ISERR(U23/S23*100),"N/A",ROUND(U23/S23*100,2))</f>
        <v>11.44</v>
      </c>
    </row>
    <row r="24" spans="2:27" ht="56.25" customHeight="1" thickBot="1" x14ac:dyDescent="0.25">
      <c r="B24" s="93" t="s">
        <v>1409</v>
      </c>
      <c r="C24" s="94"/>
      <c r="D24" s="94"/>
      <c r="E24" s="94"/>
      <c r="F24" s="94"/>
      <c r="G24" s="94"/>
      <c r="H24" s="94"/>
      <c r="I24" s="94"/>
      <c r="J24" s="94"/>
      <c r="K24" s="94"/>
      <c r="L24" s="94"/>
      <c r="M24" s="95" t="s">
        <v>1408</v>
      </c>
      <c r="N24" s="95"/>
      <c r="O24" s="95" t="s">
        <v>373</v>
      </c>
      <c r="P24" s="95"/>
      <c r="Q24" s="96" t="s">
        <v>52</v>
      </c>
      <c r="R24" s="96"/>
      <c r="S24" s="34" t="s">
        <v>1488</v>
      </c>
      <c r="T24" s="34" t="s">
        <v>1487</v>
      </c>
      <c r="U24" s="34" t="s">
        <v>1486</v>
      </c>
      <c r="V24" s="34">
        <f>+IF(ISERR(U24/T24*100),"N/A",ROUND(U24/T24*100,2))</f>
        <v>39.93</v>
      </c>
      <c r="W24" s="35">
        <f>+IF(ISERR(U24/S24*100),"N/A",ROUND(U24/S24*100,2))</f>
        <v>25.95</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1404</v>
      </c>
      <c r="F28" s="55"/>
      <c r="G28" s="55"/>
      <c r="H28" s="41"/>
      <c r="I28" s="41"/>
      <c r="J28" s="41"/>
      <c r="K28" s="41"/>
      <c r="L28" s="41"/>
      <c r="M28" s="41"/>
      <c r="N28" s="41"/>
      <c r="O28" s="41"/>
      <c r="P28" s="42"/>
      <c r="Q28" s="42"/>
      <c r="R28" s="43" t="s">
        <v>83</v>
      </c>
      <c r="S28" s="44" t="s">
        <v>12</v>
      </c>
      <c r="T28" s="42"/>
      <c r="U28" s="44" t="s">
        <v>1483</v>
      </c>
      <c r="V28" s="42"/>
      <c r="W28" s="45" t="str">
        <f>+IF(ISERR(U28/R28*100),"N/A",ROUND(U28/R28*100,2))</f>
        <v>N/A</v>
      </c>
    </row>
    <row r="29" spans="2:27" ht="26.25" customHeight="1" thickBot="1" x14ac:dyDescent="0.25">
      <c r="B29" s="88" t="s">
        <v>75</v>
      </c>
      <c r="C29" s="89"/>
      <c r="D29" s="89"/>
      <c r="E29" s="56" t="s">
        <v>1404</v>
      </c>
      <c r="F29" s="56"/>
      <c r="G29" s="56"/>
      <c r="H29" s="47"/>
      <c r="I29" s="47"/>
      <c r="J29" s="47"/>
      <c r="K29" s="47"/>
      <c r="L29" s="47"/>
      <c r="M29" s="47"/>
      <c r="N29" s="47"/>
      <c r="O29" s="47"/>
      <c r="P29" s="48"/>
      <c r="Q29" s="48"/>
      <c r="R29" s="49" t="s">
        <v>1485</v>
      </c>
      <c r="S29" s="50" t="s">
        <v>1484</v>
      </c>
      <c r="T29" s="51">
        <f>+IF(ISERR(S29/R29*100),"N/A",ROUND(S29/R29*100,2))</f>
        <v>61.22</v>
      </c>
      <c r="U29" s="50" t="s">
        <v>1483</v>
      </c>
      <c r="V29" s="51">
        <f>+IF(ISERR(U29/S29*100),"N/A",ROUND(U29/S29*100,2))</f>
        <v>76.34</v>
      </c>
      <c r="W29" s="52">
        <f>+IF(ISERR(U29/R29*100),"N/A",ROUND(U29/R29*100,2))</f>
        <v>46.74</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46.15" customHeight="1" thickTop="1" x14ac:dyDescent="0.2">
      <c r="B31" s="71" t="s">
        <v>1482</v>
      </c>
      <c r="C31" s="72"/>
      <c r="D31" s="72"/>
      <c r="E31" s="72"/>
      <c r="F31" s="72"/>
      <c r="G31" s="72"/>
      <c r="H31" s="72"/>
      <c r="I31" s="72"/>
      <c r="J31" s="72"/>
      <c r="K31" s="72"/>
      <c r="L31" s="72"/>
      <c r="M31" s="72"/>
      <c r="N31" s="72"/>
      <c r="O31" s="72"/>
      <c r="P31" s="72"/>
      <c r="Q31" s="72"/>
      <c r="R31" s="72"/>
      <c r="S31" s="72"/>
      <c r="T31" s="72"/>
      <c r="U31" s="72"/>
      <c r="V31" s="72"/>
      <c r="W31" s="73"/>
    </row>
    <row r="32" spans="2:27" ht="56.4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1481</v>
      </c>
      <c r="C33" s="72"/>
      <c r="D33" s="72"/>
      <c r="E33" s="72"/>
      <c r="F33" s="72"/>
      <c r="G33" s="72"/>
      <c r="H33" s="72"/>
      <c r="I33" s="72"/>
      <c r="J33" s="72"/>
      <c r="K33" s="72"/>
      <c r="L33" s="72"/>
      <c r="M33" s="72"/>
      <c r="N33" s="72"/>
      <c r="O33" s="72"/>
      <c r="P33" s="72"/>
      <c r="Q33" s="72"/>
      <c r="R33" s="72"/>
      <c r="S33" s="72"/>
      <c r="T33" s="72"/>
      <c r="U33" s="72"/>
      <c r="V33" s="72"/>
      <c r="W33" s="73"/>
    </row>
    <row r="34" spans="2:23" ht="27.7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5" customHeight="1" thickTop="1" x14ac:dyDescent="0.2">
      <c r="B35" s="71" t="s">
        <v>1398</v>
      </c>
      <c r="C35" s="72"/>
      <c r="D35" s="72"/>
      <c r="E35" s="72"/>
      <c r="F35" s="72"/>
      <c r="G35" s="72"/>
      <c r="H35" s="72"/>
      <c r="I35" s="72"/>
      <c r="J35" s="72"/>
      <c r="K35" s="72"/>
      <c r="L35" s="72"/>
      <c r="M35" s="72"/>
      <c r="N35" s="72"/>
      <c r="O35" s="72"/>
      <c r="P35" s="72"/>
      <c r="Q35" s="72"/>
      <c r="R35" s="72"/>
      <c r="S35" s="72"/>
      <c r="T35" s="72"/>
      <c r="U35" s="72"/>
      <c r="V35" s="72"/>
      <c r="W35" s="73"/>
    </row>
    <row r="36" spans="2:23" ht="13.5"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1:L21"/>
    <mergeCell ref="M21:N21"/>
    <mergeCell ref="O21:P21"/>
    <mergeCell ref="Q21:R21"/>
    <mergeCell ref="B22:L22"/>
    <mergeCell ref="M22:N22"/>
    <mergeCell ref="O22:P22"/>
    <mergeCell ref="Q22:R22"/>
    <mergeCell ref="B31:W32"/>
    <mergeCell ref="B23:L23"/>
    <mergeCell ref="M23:N23"/>
    <mergeCell ref="O23:P23"/>
    <mergeCell ref="Q23:R23"/>
    <mergeCell ref="S26:T26"/>
    <mergeCell ref="B35:W36"/>
    <mergeCell ref="B24:L24"/>
    <mergeCell ref="M24:N24"/>
    <mergeCell ref="O24:P24"/>
    <mergeCell ref="Q24:R24"/>
    <mergeCell ref="B26:Q27"/>
    <mergeCell ref="B33:W34"/>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2" min="1" max="22" man="1"/>
  </rowBreak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1427</v>
      </c>
      <c r="D4" s="124" t="s">
        <v>1426</v>
      </c>
      <c r="E4" s="124"/>
      <c r="F4" s="124"/>
      <c r="G4" s="124"/>
      <c r="H4" s="125"/>
      <c r="I4" s="18"/>
      <c r="J4" s="126" t="s">
        <v>7</v>
      </c>
      <c r="K4" s="124"/>
      <c r="L4" s="17" t="s">
        <v>1522</v>
      </c>
      <c r="M4" s="127" t="s">
        <v>1521</v>
      </c>
      <c r="N4" s="127"/>
      <c r="O4" s="127"/>
      <c r="P4" s="127"/>
      <c r="Q4" s="128"/>
      <c r="R4" s="19"/>
      <c r="S4" s="129" t="s">
        <v>10</v>
      </c>
      <c r="T4" s="130"/>
      <c r="U4" s="130"/>
      <c r="V4" s="131">
        <v>138.30000000000001</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1511</v>
      </c>
      <c r="D6" s="113" t="s">
        <v>1520</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1519</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1454</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1518</v>
      </c>
      <c r="C21" s="94"/>
      <c r="D21" s="94"/>
      <c r="E21" s="94"/>
      <c r="F21" s="94"/>
      <c r="G21" s="94"/>
      <c r="H21" s="94"/>
      <c r="I21" s="94"/>
      <c r="J21" s="94"/>
      <c r="K21" s="94"/>
      <c r="L21" s="94"/>
      <c r="M21" s="95" t="s">
        <v>1511</v>
      </c>
      <c r="N21" s="95"/>
      <c r="O21" s="95" t="s">
        <v>352</v>
      </c>
      <c r="P21" s="95"/>
      <c r="Q21" s="96" t="s">
        <v>61</v>
      </c>
      <c r="R21" s="96"/>
      <c r="S21" s="34" t="s">
        <v>1517</v>
      </c>
      <c r="T21" s="34" t="s">
        <v>49</v>
      </c>
      <c r="U21" s="34" t="s">
        <v>49</v>
      </c>
      <c r="V21" s="34" t="str">
        <f>+IF(ISERR(U21/T21*100),"N/A",ROUND(U21/T21*100,2))</f>
        <v>N/A</v>
      </c>
      <c r="W21" s="35" t="str">
        <f>+IF(ISERR(U21/S21*100),"N/A",ROUND(U21/S21*100,2))</f>
        <v>N/A</v>
      </c>
    </row>
    <row r="22" spans="2:27" ht="56.25" customHeight="1" x14ac:dyDescent="0.2">
      <c r="B22" s="93" t="s">
        <v>1516</v>
      </c>
      <c r="C22" s="94"/>
      <c r="D22" s="94"/>
      <c r="E22" s="94"/>
      <c r="F22" s="94"/>
      <c r="G22" s="94"/>
      <c r="H22" s="94"/>
      <c r="I22" s="94"/>
      <c r="J22" s="94"/>
      <c r="K22" s="94"/>
      <c r="L22" s="94"/>
      <c r="M22" s="95" t="s">
        <v>1511</v>
      </c>
      <c r="N22" s="95"/>
      <c r="O22" s="95" t="s">
        <v>191</v>
      </c>
      <c r="P22" s="95"/>
      <c r="Q22" s="96" t="s">
        <v>52</v>
      </c>
      <c r="R22" s="96"/>
      <c r="S22" s="34" t="s">
        <v>1515</v>
      </c>
      <c r="T22" s="34" t="s">
        <v>1514</v>
      </c>
      <c r="U22" s="34" t="s">
        <v>1513</v>
      </c>
      <c r="V22" s="34">
        <f>+IF(ISERR(U22/T22*100),"N/A",ROUND(U22/T22*100,2))</f>
        <v>106.63</v>
      </c>
      <c r="W22" s="35">
        <f>+IF(ISERR(U22/S22*100),"N/A",ROUND(U22/S22*100,2))</f>
        <v>106.76</v>
      </c>
    </row>
    <row r="23" spans="2:27" ht="56.25" customHeight="1" thickBot="1" x14ac:dyDescent="0.25">
      <c r="B23" s="93" t="s">
        <v>1512</v>
      </c>
      <c r="C23" s="94"/>
      <c r="D23" s="94"/>
      <c r="E23" s="94"/>
      <c r="F23" s="94"/>
      <c r="G23" s="94"/>
      <c r="H23" s="94"/>
      <c r="I23" s="94"/>
      <c r="J23" s="94"/>
      <c r="K23" s="94"/>
      <c r="L23" s="94"/>
      <c r="M23" s="95" t="s">
        <v>1511</v>
      </c>
      <c r="N23" s="95"/>
      <c r="O23" s="95" t="s">
        <v>191</v>
      </c>
      <c r="P23" s="95"/>
      <c r="Q23" s="96" t="s">
        <v>52</v>
      </c>
      <c r="R23" s="96"/>
      <c r="S23" s="34" t="s">
        <v>1510</v>
      </c>
      <c r="T23" s="34" t="s">
        <v>1510</v>
      </c>
      <c r="U23" s="34" t="s">
        <v>1509</v>
      </c>
      <c r="V23" s="34">
        <f>+IF(ISERR(U23/T23*100),"N/A",ROUND(U23/T23*100,2))</f>
        <v>103.23</v>
      </c>
      <c r="W23" s="35">
        <f>+IF(ISERR(U23/S23*100),"N/A",ROUND(U23/S23*100,2))</f>
        <v>103.23</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7" t="s">
        <v>65</v>
      </c>
      <c r="C25" s="78"/>
      <c r="D25" s="78"/>
      <c r="E25" s="78"/>
      <c r="F25" s="78"/>
      <c r="G25" s="78"/>
      <c r="H25" s="78"/>
      <c r="I25" s="78"/>
      <c r="J25" s="78"/>
      <c r="K25" s="78"/>
      <c r="L25" s="78"/>
      <c r="M25" s="78"/>
      <c r="N25" s="78"/>
      <c r="O25" s="78"/>
      <c r="P25" s="78"/>
      <c r="Q25" s="79"/>
      <c r="R25" s="37" t="s">
        <v>39</v>
      </c>
      <c r="S25" s="83" t="s">
        <v>40</v>
      </c>
      <c r="T25" s="83"/>
      <c r="U25" s="53" t="s">
        <v>66</v>
      </c>
      <c r="V25" s="84" t="s">
        <v>67</v>
      </c>
      <c r="W25" s="85"/>
    </row>
    <row r="26" spans="2:27" ht="30.75" customHeight="1" thickBot="1" x14ac:dyDescent="0.25">
      <c r="B26" s="80"/>
      <c r="C26" s="81"/>
      <c r="D26" s="81"/>
      <c r="E26" s="81"/>
      <c r="F26" s="81"/>
      <c r="G26" s="81"/>
      <c r="H26" s="81"/>
      <c r="I26" s="81"/>
      <c r="J26" s="81"/>
      <c r="K26" s="81"/>
      <c r="L26" s="81"/>
      <c r="M26" s="81"/>
      <c r="N26" s="81"/>
      <c r="O26" s="81"/>
      <c r="P26" s="81"/>
      <c r="Q26" s="82"/>
      <c r="R26" s="54" t="s">
        <v>68</v>
      </c>
      <c r="S26" s="54" t="s">
        <v>68</v>
      </c>
      <c r="T26" s="54" t="s">
        <v>69</v>
      </c>
      <c r="U26" s="54" t="s">
        <v>68</v>
      </c>
      <c r="V26" s="54" t="s">
        <v>70</v>
      </c>
      <c r="W26" s="32" t="s">
        <v>61</v>
      </c>
      <c r="Y26" s="36"/>
    </row>
    <row r="27" spans="2:27" ht="23.25" customHeight="1" thickBot="1" x14ac:dyDescent="0.25">
      <c r="B27" s="86" t="s">
        <v>71</v>
      </c>
      <c r="C27" s="87"/>
      <c r="D27" s="87"/>
      <c r="E27" s="55" t="s">
        <v>1508</v>
      </c>
      <c r="F27" s="55"/>
      <c r="G27" s="55"/>
      <c r="H27" s="41"/>
      <c r="I27" s="41"/>
      <c r="J27" s="41"/>
      <c r="K27" s="41"/>
      <c r="L27" s="41"/>
      <c r="M27" s="41"/>
      <c r="N27" s="41"/>
      <c r="O27" s="41"/>
      <c r="P27" s="42"/>
      <c r="Q27" s="42"/>
      <c r="R27" s="43" t="s">
        <v>83</v>
      </c>
      <c r="S27" s="44" t="s">
        <v>12</v>
      </c>
      <c r="T27" s="42"/>
      <c r="U27" s="44" t="s">
        <v>1505</v>
      </c>
      <c r="V27" s="42"/>
      <c r="W27" s="45" t="str">
        <f>+IF(ISERR(U27/R27*100),"N/A",ROUND(U27/R27*100,2))</f>
        <v>N/A</v>
      </c>
    </row>
    <row r="28" spans="2:27" ht="26.25" customHeight="1" thickBot="1" x14ac:dyDescent="0.25">
      <c r="B28" s="88" t="s">
        <v>75</v>
      </c>
      <c r="C28" s="89"/>
      <c r="D28" s="89"/>
      <c r="E28" s="56" t="s">
        <v>1508</v>
      </c>
      <c r="F28" s="56"/>
      <c r="G28" s="56"/>
      <c r="H28" s="47"/>
      <c r="I28" s="47"/>
      <c r="J28" s="47"/>
      <c r="K28" s="47"/>
      <c r="L28" s="47"/>
      <c r="M28" s="47"/>
      <c r="N28" s="47"/>
      <c r="O28" s="47"/>
      <c r="P28" s="48"/>
      <c r="Q28" s="48"/>
      <c r="R28" s="49" t="s">
        <v>1507</v>
      </c>
      <c r="S28" s="50" t="s">
        <v>1506</v>
      </c>
      <c r="T28" s="51">
        <f>+IF(ISERR(S28/R28*100),"N/A",ROUND(S28/R28*100,2))</f>
        <v>91.57</v>
      </c>
      <c r="U28" s="50" t="s">
        <v>1505</v>
      </c>
      <c r="V28" s="51">
        <f>+IF(ISERR(U28/S28*100),"N/A",ROUND(U28/S28*100,2))</f>
        <v>75.2</v>
      </c>
      <c r="W28" s="52">
        <f>+IF(ISERR(U28/R28*100),"N/A",ROUND(U28/R28*100,2))</f>
        <v>68.849999999999994</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9.6" customHeight="1" thickTop="1" x14ac:dyDescent="0.2">
      <c r="B30" s="71" t="s">
        <v>1504</v>
      </c>
      <c r="C30" s="72"/>
      <c r="D30" s="72"/>
      <c r="E30" s="72"/>
      <c r="F30" s="72"/>
      <c r="G30" s="72"/>
      <c r="H30" s="72"/>
      <c r="I30" s="72"/>
      <c r="J30" s="72"/>
      <c r="K30" s="72"/>
      <c r="L30" s="72"/>
      <c r="M30" s="72"/>
      <c r="N30" s="72"/>
      <c r="O30" s="72"/>
      <c r="P30" s="72"/>
      <c r="Q30" s="72"/>
      <c r="R30" s="72"/>
      <c r="S30" s="72"/>
      <c r="T30" s="72"/>
      <c r="U30" s="72"/>
      <c r="V30" s="72"/>
      <c r="W30" s="73"/>
    </row>
    <row r="31" spans="2:27" ht="31.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1.15" customHeight="1" thickTop="1" x14ac:dyDescent="0.2">
      <c r="B32" s="71" t="s">
        <v>1503</v>
      </c>
      <c r="C32" s="72"/>
      <c r="D32" s="72"/>
      <c r="E32" s="72"/>
      <c r="F32" s="72"/>
      <c r="G32" s="72"/>
      <c r="H32" s="72"/>
      <c r="I32" s="72"/>
      <c r="J32" s="72"/>
      <c r="K32" s="72"/>
      <c r="L32" s="72"/>
      <c r="M32" s="72"/>
      <c r="N32" s="72"/>
      <c r="O32" s="72"/>
      <c r="P32" s="72"/>
      <c r="Q32" s="72"/>
      <c r="R32" s="72"/>
      <c r="S32" s="72"/>
      <c r="T32" s="72"/>
      <c r="U32" s="72"/>
      <c r="V32" s="72"/>
      <c r="W32" s="73"/>
    </row>
    <row r="33" spans="2:23" ht="37.9"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37.5" customHeight="1" thickTop="1" x14ac:dyDescent="0.2">
      <c r="B34" s="71" t="s">
        <v>1502</v>
      </c>
      <c r="C34" s="72"/>
      <c r="D34" s="72"/>
      <c r="E34" s="72"/>
      <c r="F34" s="72"/>
      <c r="G34" s="72"/>
      <c r="H34" s="72"/>
      <c r="I34" s="72"/>
      <c r="J34" s="72"/>
      <c r="K34" s="72"/>
      <c r="L34" s="72"/>
      <c r="M34" s="72"/>
      <c r="N34" s="72"/>
      <c r="O34" s="72"/>
      <c r="P34" s="72"/>
      <c r="Q34" s="72"/>
      <c r="R34" s="72"/>
      <c r="S34" s="72"/>
      <c r="T34" s="72"/>
      <c r="U34" s="72"/>
      <c r="V34" s="72"/>
      <c r="W34" s="73"/>
    </row>
    <row r="35" spans="2:23" ht="32.450000000000003" customHeight="1" thickBot="1" x14ac:dyDescent="0.25">
      <c r="B35" s="74"/>
      <c r="C35" s="75"/>
      <c r="D35" s="75"/>
      <c r="E35" s="75"/>
      <c r="F35" s="75"/>
      <c r="G35" s="75"/>
      <c r="H35" s="75"/>
      <c r="I35" s="75"/>
      <c r="J35" s="75"/>
      <c r="K35" s="75"/>
      <c r="L35" s="75"/>
      <c r="M35" s="75"/>
      <c r="N35" s="75"/>
      <c r="O35" s="75"/>
      <c r="P35" s="75"/>
      <c r="Q35" s="75"/>
      <c r="R35" s="75"/>
      <c r="S35" s="75"/>
      <c r="T35" s="75"/>
      <c r="U35" s="75"/>
      <c r="V35" s="75"/>
      <c r="W35" s="76"/>
    </row>
  </sheetData>
  <mergeCells count="59">
    <mergeCell ref="D7:H7"/>
    <mergeCell ref="O7:W7"/>
    <mergeCell ref="S4:U4"/>
    <mergeCell ref="V4:W4"/>
    <mergeCell ref="D6:H6"/>
    <mergeCell ref="J6:K6"/>
    <mergeCell ref="L6:M6"/>
    <mergeCell ref="N6:W6"/>
    <mergeCell ref="C14:I14"/>
    <mergeCell ref="L14:Q14"/>
    <mergeCell ref="T14:W14"/>
    <mergeCell ref="C15:I15"/>
    <mergeCell ref="L15:Q15"/>
    <mergeCell ref="A1:P1"/>
    <mergeCell ref="B2:W2"/>
    <mergeCell ref="D4:H4"/>
    <mergeCell ref="J4:K4"/>
    <mergeCell ref="M4:Q4"/>
    <mergeCell ref="W19:W20"/>
    <mergeCell ref="C5:W5"/>
    <mergeCell ref="T15:W15"/>
    <mergeCell ref="D8:H8"/>
    <mergeCell ref="P8:W8"/>
    <mergeCell ref="C9:W9"/>
    <mergeCell ref="C10:W10"/>
    <mergeCell ref="B13:I13"/>
    <mergeCell ref="K13:Q13"/>
    <mergeCell ref="S13:W13"/>
    <mergeCell ref="B21:L21"/>
    <mergeCell ref="M21:N21"/>
    <mergeCell ref="O21:P21"/>
    <mergeCell ref="Q21:R21"/>
    <mergeCell ref="B22:L22"/>
    <mergeCell ref="S19:S20"/>
    <mergeCell ref="C16:W16"/>
    <mergeCell ref="B18:T18"/>
    <mergeCell ref="U18:W18"/>
    <mergeCell ref="B19:L20"/>
    <mergeCell ref="M19:N20"/>
    <mergeCell ref="O19:P20"/>
    <mergeCell ref="Q19:R20"/>
    <mergeCell ref="T19:T20"/>
    <mergeCell ref="U19:U20"/>
    <mergeCell ref="V19:V20"/>
    <mergeCell ref="B23:L23"/>
    <mergeCell ref="M23:N23"/>
    <mergeCell ref="O23:P23"/>
    <mergeCell ref="Q23:R23"/>
    <mergeCell ref="B32:W33"/>
    <mergeCell ref="M22:N22"/>
    <mergeCell ref="O22:P22"/>
    <mergeCell ref="Q22:R22"/>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zoomScale="65" zoomScaleNormal="65"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1427</v>
      </c>
      <c r="D4" s="124" t="s">
        <v>1426</v>
      </c>
      <c r="E4" s="124"/>
      <c r="F4" s="124"/>
      <c r="G4" s="124"/>
      <c r="H4" s="125"/>
      <c r="I4" s="18"/>
      <c r="J4" s="126" t="s">
        <v>7</v>
      </c>
      <c r="K4" s="124"/>
      <c r="L4" s="17" t="s">
        <v>1544</v>
      </c>
      <c r="M4" s="127" t="s">
        <v>1543</v>
      </c>
      <c r="N4" s="127"/>
      <c r="O4" s="127"/>
      <c r="P4" s="127"/>
      <c r="Q4" s="128"/>
      <c r="R4" s="19"/>
      <c r="S4" s="129" t="s">
        <v>10</v>
      </c>
      <c r="T4" s="130"/>
      <c r="U4" s="130"/>
      <c r="V4" s="131">
        <v>2315</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1532</v>
      </c>
      <c r="D6" s="113" t="s">
        <v>1542</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42.5" customHeight="1" thickTop="1" thickBot="1" x14ac:dyDescent="0.25">
      <c r="B10" s="27" t="s">
        <v>21</v>
      </c>
      <c r="C10" s="117" t="s">
        <v>1541</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1540</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1539</v>
      </c>
      <c r="C21" s="94"/>
      <c r="D21" s="94"/>
      <c r="E21" s="94"/>
      <c r="F21" s="94"/>
      <c r="G21" s="94"/>
      <c r="H21" s="94"/>
      <c r="I21" s="94"/>
      <c r="J21" s="94"/>
      <c r="K21" s="94"/>
      <c r="L21" s="94"/>
      <c r="M21" s="95" t="s">
        <v>1532</v>
      </c>
      <c r="N21" s="95"/>
      <c r="O21" s="95" t="s">
        <v>69</v>
      </c>
      <c r="P21" s="95"/>
      <c r="Q21" s="96" t="s">
        <v>52</v>
      </c>
      <c r="R21" s="96"/>
      <c r="S21" s="34" t="s">
        <v>93</v>
      </c>
      <c r="T21" s="34" t="s">
        <v>93</v>
      </c>
      <c r="U21" s="34" t="s">
        <v>1538</v>
      </c>
      <c r="V21" s="34">
        <f>+IF(ISERR(U21/T21*100),"N/A",ROUND(U21/T21*100,2))</f>
        <v>110.1</v>
      </c>
      <c r="W21" s="35">
        <f>+IF(ISERR(U21/S21*100),"N/A",ROUND(U21/S21*100,2))</f>
        <v>110.1</v>
      </c>
    </row>
    <row r="22" spans="2:27" ht="56.25" customHeight="1" x14ac:dyDescent="0.2">
      <c r="B22" s="93" t="s">
        <v>1537</v>
      </c>
      <c r="C22" s="94"/>
      <c r="D22" s="94"/>
      <c r="E22" s="94"/>
      <c r="F22" s="94"/>
      <c r="G22" s="94"/>
      <c r="H22" s="94"/>
      <c r="I22" s="94"/>
      <c r="J22" s="94"/>
      <c r="K22" s="94"/>
      <c r="L22" s="94"/>
      <c r="M22" s="95" t="s">
        <v>1532</v>
      </c>
      <c r="N22" s="95"/>
      <c r="O22" s="95" t="s">
        <v>69</v>
      </c>
      <c r="P22" s="95"/>
      <c r="Q22" s="96" t="s">
        <v>52</v>
      </c>
      <c r="R22" s="96"/>
      <c r="S22" s="34" t="s">
        <v>1536</v>
      </c>
      <c r="T22" s="34" t="s">
        <v>1535</v>
      </c>
      <c r="U22" s="34" t="s">
        <v>1534</v>
      </c>
      <c r="V22" s="34">
        <f>+IF(ISERR(U22/T22*100),"N/A",ROUND(U22/T22*100,2))</f>
        <v>107.96</v>
      </c>
      <c r="W22" s="35">
        <f>+IF(ISERR(U22/S22*100),"N/A",ROUND(U22/S22*100,2))</f>
        <v>96.27</v>
      </c>
    </row>
    <row r="23" spans="2:27" ht="56.25" customHeight="1" thickBot="1" x14ac:dyDescent="0.25">
      <c r="B23" s="93" t="s">
        <v>1533</v>
      </c>
      <c r="C23" s="94"/>
      <c r="D23" s="94"/>
      <c r="E23" s="94"/>
      <c r="F23" s="94"/>
      <c r="G23" s="94"/>
      <c r="H23" s="94"/>
      <c r="I23" s="94"/>
      <c r="J23" s="94"/>
      <c r="K23" s="94"/>
      <c r="L23" s="94"/>
      <c r="M23" s="95" t="s">
        <v>1532</v>
      </c>
      <c r="N23" s="95"/>
      <c r="O23" s="95" t="s">
        <v>69</v>
      </c>
      <c r="P23" s="95"/>
      <c r="Q23" s="96" t="s">
        <v>52</v>
      </c>
      <c r="R23" s="96"/>
      <c r="S23" s="34" t="s">
        <v>1531</v>
      </c>
      <c r="T23" s="34" t="s">
        <v>1530</v>
      </c>
      <c r="U23" s="34" t="s">
        <v>1529</v>
      </c>
      <c r="V23" s="34">
        <f>+IF(ISERR(U23/T23*100),"N/A",ROUND(U23/T23*100,2))</f>
        <v>37.67</v>
      </c>
      <c r="W23" s="35">
        <f>+IF(ISERR(U23/S23*100),"N/A",ROUND(U23/S23*100,2))</f>
        <v>33.06</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7" t="s">
        <v>65</v>
      </c>
      <c r="C25" s="78"/>
      <c r="D25" s="78"/>
      <c r="E25" s="78"/>
      <c r="F25" s="78"/>
      <c r="G25" s="78"/>
      <c r="H25" s="78"/>
      <c r="I25" s="78"/>
      <c r="J25" s="78"/>
      <c r="K25" s="78"/>
      <c r="L25" s="78"/>
      <c r="M25" s="78"/>
      <c r="N25" s="78"/>
      <c r="O25" s="78"/>
      <c r="P25" s="78"/>
      <c r="Q25" s="79"/>
      <c r="R25" s="37" t="s">
        <v>39</v>
      </c>
      <c r="S25" s="83" t="s">
        <v>40</v>
      </c>
      <c r="T25" s="83"/>
      <c r="U25" s="53" t="s">
        <v>66</v>
      </c>
      <c r="V25" s="84" t="s">
        <v>67</v>
      </c>
      <c r="W25" s="85"/>
    </row>
    <row r="26" spans="2:27" ht="30.75" customHeight="1" thickBot="1" x14ac:dyDescent="0.25">
      <c r="B26" s="80"/>
      <c r="C26" s="81"/>
      <c r="D26" s="81"/>
      <c r="E26" s="81"/>
      <c r="F26" s="81"/>
      <c r="G26" s="81"/>
      <c r="H26" s="81"/>
      <c r="I26" s="81"/>
      <c r="J26" s="81"/>
      <c r="K26" s="81"/>
      <c r="L26" s="81"/>
      <c r="M26" s="81"/>
      <c r="N26" s="81"/>
      <c r="O26" s="81"/>
      <c r="P26" s="81"/>
      <c r="Q26" s="82"/>
      <c r="R26" s="54" t="s">
        <v>68</v>
      </c>
      <c r="S26" s="54" t="s">
        <v>68</v>
      </c>
      <c r="T26" s="54" t="s">
        <v>69</v>
      </c>
      <c r="U26" s="54" t="s">
        <v>68</v>
      </c>
      <c r="V26" s="54" t="s">
        <v>70</v>
      </c>
      <c r="W26" s="32" t="s">
        <v>61</v>
      </c>
      <c r="Y26" s="36"/>
    </row>
    <row r="27" spans="2:27" ht="23.25" customHeight="1" thickBot="1" x14ac:dyDescent="0.25">
      <c r="B27" s="86" t="s">
        <v>71</v>
      </c>
      <c r="C27" s="87"/>
      <c r="D27" s="87"/>
      <c r="E27" s="55" t="s">
        <v>1528</v>
      </c>
      <c r="F27" s="55"/>
      <c r="G27" s="55"/>
      <c r="H27" s="41"/>
      <c r="I27" s="41"/>
      <c r="J27" s="41"/>
      <c r="K27" s="41"/>
      <c r="L27" s="41"/>
      <c r="M27" s="41"/>
      <c r="N27" s="41"/>
      <c r="O27" s="41"/>
      <c r="P27" s="42"/>
      <c r="Q27" s="42"/>
      <c r="R27" s="43" t="s">
        <v>83</v>
      </c>
      <c r="S27" s="44" t="s">
        <v>12</v>
      </c>
      <c r="T27" s="42"/>
      <c r="U27" s="44" t="s">
        <v>1526</v>
      </c>
      <c r="V27" s="42"/>
      <c r="W27" s="45" t="str">
        <f>+IF(ISERR(U27/R27*100),"N/A",ROUND(U27/R27*100,2))</f>
        <v>N/A</v>
      </c>
    </row>
    <row r="28" spans="2:27" ht="26.25" customHeight="1" thickBot="1" x14ac:dyDescent="0.25">
      <c r="B28" s="88" t="s">
        <v>75</v>
      </c>
      <c r="C28" s="89"/>
      <c r="D28" s="89"/>
      <c r="E28" s="56" t="s">
        <v>1528</v>
      </c>
      <c r="F28" s="56"/>
      <c r="G28" s="56"/>
      <c r="H28" s="47"/>
      <c r="I28" s="47"/>
      <c r="J28" s="47"/>
      <c r="K28" s="47"/>
      <c r="L28" s="47"/>
      <c r="M28" s="47"/>
      <c r="N28" s="47"/>
      <c r="O28" s="47"/>
      <c r="P28" s="48"/>
      <c r="Q28" s="48"/>
      <c r="R28" s="49" t="s">
        <v>1527</v>
      </c>
      <c r="S28" s="50" t="s">
        <v>1526</v>
      </c>
      <c r="T28" s="51">
        <f>+IF(ISERR(S28/R28*100),"N/A",ROUND(S28/R28*100,2))</f>
        <v>89</v>
      </c>
      <c r="U28" s="50" t="s">
        <v>1526</v>
      </c>
      <c r="V28" s="51">
        <f>+IF(ISERR(U28/S28*100),"N/A",ROUND(U28/S28*100,2))</f>
        <v>100</v>
      </c>
      <c r="W28" s="52">
        <f>+IF(ISERR(U28/R28*100),"N/A",ROUND(U28/R28*100,2))</f>
        <v>89</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71" t="s">
        <v>1525</v>
      </c>
      <c r="C30" s="72"/>
      <c r="D30" s="72"/>
      <c r="E30" s="72"/>
      <c r="F30" s="72"/>
      <c r="G30" s="72"/>
      <c r="H30" s="72"/>
      <c r="I30" s="72"/>
      <c r="J30" s="72"/>
      <c r="K30" s="72"/>
      <c r="L30" s="72"/>
      <c r="M30" s="72"/>
      <c r="N30" s="72"/>
      <c r="O30" s="72"/>
      <c r="P30" s="72"/>
      <c r="Q30" s="72"/>
      <c r="R30" s="72"/>
      <c r="S30" s="72"/>
      <c r="T30" s="72"/>
      <c r="U30" s="72"/>
      <c r="V30" s="72"/>
      <c r="W30" s="73"/>
    </row>
    <row r="31" spans="2:27" ht="34.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42" customHeight="1" thickTop="1" x14ac:dyDescent="0.2">
      <c r="B32" s="71" t="s">
        <v>1524</v>
      </c>
      <c r="C32" s="72"/>
      <c r="D32" s="72"/>
      <c r="E32" s="72"/>
      <c r="F32" s="72"/>
      <c r="G32" s="72"/>
      <c r="H32" s="72"/>
      <c r="I32" s="72"/>
      <c r="J32" s="72"/>
      <c r="K32" s="72"/>
      <c r="L32" s="72"/>
      <c r="M32" s="72"/>
      <c r="N32" s="72"/>
      <c r="O32" s="72"/>
      <c r="P32" s="72"/>
      <c r="Q32" s="72"/>
      <c r="R32" s="72"/>
      <c r="S32" s="72"/>
      <c r="T32" s="72"/>
      <c r="U32" s="72"/>
      <c r="V32" s="72"/>
      <c r="W32" s="73"/>
    </row>
    <row r="33" spans="2:23" ht="42.6"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31.9" customHeight="1" thickTop="1" x14ac:dyDescent="0.2">
      <c r="B34" s="71" t="s">
        <v>1523</v>
      </c>
      <c r="C34" s="72"/>
      <c r="D34" s="72"/>
      <c r="E34" s="72"/>
      <c r="F34" s="72"/>
      <c r="G34" s="72"/>
      <c r="H34" s="72"/>
      <c r="I34" s="72"/>
      <c r="J34" s="72"/>
      <c r="K34" s="72"/>
      <c r="L34" s="72"/>
      <c r="M34" s="72"/>
      <c r="N34" s="72"/>
      <c r="O34" s="72"/>
      <c r="P34" s="72"/>
      <c r="Q34" s="72"/>
      <c r="R34" s="72"/>
      <c r="S34" s="72"/>
      <c r="T34" s="72"/>
      <c r="U34" s="72"/>
      <c r="V34" s="72"/>
      <c r="W34" s="73"/>
    </row>
    <row r="35" spans="2:23" ht="51" customHeight="1" thickBot="1" x14ac:dyDescent="0.25">
      <c r="B35" s="74"/>
      <c r="C35" s="75"/>
      <c r="D35" s="75"/>
      <c r="E35" s="75"/>
      <c r="F35" s="75"/>
      <c r="G35" s="75"/>
      <c r="H35" s="75"/>
      <c r="I35" s="75"/>
      <c r="J35" s="75"/>
      <c r="K35" s="75"/>
      <c r="L35" s="75"/>
      <c r="M35" s="75"/>
      <c r="N35" s="75"/>
      <c r="O35" s="75"/>
      <c r="P35" s="75"/>
      <c r="Q35" s="75"/>
      <c r="R35" s="75"/>
      <c r="S35" s="75"/>
      <c r="T35" s="75"/>
      <c r="U35" s="75"/>
      <c r="V35" s="75"/>
      <c r="W35" s="76"/>
    </row>
  </sheetData>
  <mergeCells count="59">
    <mergeCell ref="D7:H7"/>
    <mergeCell ref="O7:W7"/>
    <mergeCell ref="S4:U4"/>
    <mergeCell ref="V4:W4"/>
    <mergeCell ref="D6:H6"/>
    <mergeCell ref="J6:K6"/>
    <mergeCell ref="L6:M6"/>
    <mergeCell ref="N6:W6"/>
    <mergeCell ref="C14:I14"/>
    <mergeCell ref="L14:Q14"/>
    <mergeCell ref="T14:W14"/>
    <mergeCell ref="C15:I15"/>
    <mergeCell ref="L15:Q15"/>
    <mergeCell ref="A1:P1"/>
    <mergeCell ref="B2:W2"/>
    <mergeCell ref="D4:H4"/>
    <mergeCell ref="J4:K4"/>
    <mergeCell ref="M4:Q4"/>
    <mergeCell ref="W19:W20"/>
    <mergeCell ref="C5:W5"/>
    <mergeCell ref="T15:W15"/>
    <mergeCell ref="D8:H8"/>
    <mergeCell ref="P8:W8"/>
    <mergeCell ref="C9:W9"/>
    <mergeCell ref="C10:W10"/>
    <mergeCell ref="B13:I13"/>
    <mergeCell ref="K13:Q13"/>
    <mergeCell ref="S13:W13"/>
    <mergeCell ref="B21:L21"/>
    <mergeCell ref="M21:N21"/>
    <mergeCell ref="O21:P21"/>
    <mergeCell ref="Q21:R21"/>
    <mergeCell ref="B22:L22"/>
    <mergeCell ref="S19:S20"/>
    <mergeCell ref="C16:W16"/>
    <mergeCell ref="B18:T18"/>
    <mergeCell ref="U18:W18"/>
    <mergeCell ref="B19:L20"/>
    <mergeCell ref="M19:N20"/>
    <mergeCell ref="O19:P20"/>
    <mergeCell ref="Q19:R20"/>
    <mergeCell ref="T19:T20"/>
    <mergeCell ref="U19:U20"/>
    <mergeCell ref="V19:V20"/>
    <mergeCell ref="B23:L23"/>
    <mergeCell ref="M23:N23"/>
    <mergeCell ref="O23:P23"/>
    <mergeCell ref="Q23:R23"/>
    <mergeCell ref="B32:W33"/>
    <mergeCell ref="M22:N22"/>
    <mergeCell ref="O22:P22"/>
    <mergeCell ref="Q22:R22"/>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1568</v>
      </c>
      <c r="D4" s="124" t="s">
        <v>1567</v>
      </c>
      <c r="E4" s="124"/>
      <c r="F4" s="124"/>
      <c r="G4" s="124"/>
      <c r="H4" s="125"/>
      <c r="I4" s="18"/>
      <c r="J4" s="126" t="s">
        <v>7</v>
      </c>
      <c r="K4" s="124"/>
      <c r="L4" s="17" t="s">
        <v>1566</v>
      </c>
      <c r="M4" s="127" t="s">
        <v>1565</v>
      </c>
      <c r="N4" s="127"/>
      <c r="O4" s="127"/>
      <c r="P4" s="127"/>
      <c r="Q4" s="128"/>
      <c r="R4" s="19"/>
      <c r="S4" s="129" t="s">
        <v>10</v>
      </c>
      <c r="T4" s="130"/>
      <c r="U4" s="130"/>
      <c r="V4" s="131" t="s">
        <v>1564</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1550</v>
      </c>
      <c r="D6" s="113" t="s">
        <v>1563</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1562</v>
      </c>
      <c r="K8" s="26" t="s">
        <v>1561</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82.25" customHeight="1" thickTop="1" thickBot="1" x14ac:dyDescent="0.25">
      <c r="B10" s="27" t="s">
        <v>21</v>
      </c>
      <c r="C10" s="117" t="s">
        <v>1560</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1559</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1558</v>
      </c>
      <c r="C21" s="94"/>
      <c r="D21" s="94"/>
      <c r="E21" s="94"/>
      <c r="F21" s="94"/>
      <c r="G21" s="94"/>
      <c r="H21" s="94"/>
      <c r="I21" s="94"/>
      <c r="J21" s="94"/>
      <c r="K21" s="94"/>
      <c r="L21" s="94"/>
      <c r="M21" s="95" t="s">
        <v>1550</v>
      </c>
      <c r="N21" s="95"/>
      <c r="O21" s="95" t="s">
        <v>191</v>
      </c>
      <c r="P21" s="95"/>
      <c r="Q21" s="96" t="s">
        <v>52</v>
      </c>
      <c r="R21" s="96"/>
      <c r="S21" s="34" t="s">
        <v>1557</v>
      </c>
      <c r="T21" s="34" t="s">
        <v>1556</v>
      </c>
      <c r="U21" s="34" t="s">
        <v>1555</v>
      </c>
      <c r="V21" s="34">
        <f>+IF(ISERR(U21/T21*100),"N/A",ROUND(U21/T21*100,2))</f>
        <v>98.08</v>
      </c>
      <c r="W21" s="35">
        <f>+IF(ISERR(U21/S21*100),"N/A",ROUND(U21/S21*100,2))</f>
        <v>93.58</v>
      </c>
    </row>
    <row r="22" spans="2:27" ht="56.25" customHeight="1" x14ac:dyDescent="0.2">
      <c r="B22" s="93" t="s">
        <v>1554</v>
      </c>
      <c r="C22" s="94"/>
      <c r="D22" s="94"/>
      <c r="E22" s="94"/>
      <c r="F22" s="94"/>
      <c r="G22" s="94"/>
      <c r="H22" s="94"/>
      <c r="I22" s="94"/>
      <c r="J22" s="94"/>
      <c r="K22" s="94"/>
      <c r="L22" s="94"/>
      <c r="M22" s="95" t="s">
        <v>1550</v>
      </c>
      <c r="N22" s="95"/>
      <c r="O22" s="95" t="s">
        <v>92</v>
      </c>
      <c r="P22" s="95"/>
      <c r="Q22" s="96" t="s">
        <v>52</v>
      </c>
      <c r="R22" s="96"/>
      <c r="S22" s="34" t="s">
        <v>1553</v>
      </c>
      <c r="T22" s="34" t="s">
        <v>277</v>
      </c>
      <c r="U22" s="34" t="s">
        <v>100</v>
      </c>
      <c r="V22" s="34">
        <f>+IF(ISERR(U22/T22*100),"N/A",ROUND(U22/T22*100,2))</f>
        <v>83.33</v>
      </c>
      <c r="W22" s="35">
        <f>+IF(ISERR(U22/S22*100),"N/A",ROUND(U22/S22*100,2))</f>
        <v>78.95</v>
      </c>
    </row>
    <row r="23" spans="2:27" ht="56.25" customHeight="1" x14ac:dyDescent="0.2">
      <c r="B23" s="93" t="s">
        <v>1552</v>
      </c>
      <c r="C23" s="94"/>
      <c r="D23" s="94"/>
      <c r="E23" s="94"/>
      <c r="F23" s="94"/>
      <c r="G23" s="94"/>
      <c r="H23" s="94"/>
      <c r="I23" s="94"/>
      <c r="J23" s="94"/>
      <c r="K23" s="94"/>
      <c r="L23" s="94"/>
      <c r="M23" s="95" t="s">
        <v>1550</v>
      </c>
      <c r="N23" s="95"/>
      <c r="O23" s="95" t="s">
        <v>247</v>
      </c>
      <c r="P23" s="95"/>
      <c r="Q23" s="96" t="s">
        <v>52</v>
      </c>
      <c r="R23" s="96"/>
      <c r="S23" s="34" t="s">
        <v>97</v>
      </c>
      <c r="T23" s="34" t="s">
        <v>97</v>
      </c>
      <c r="U23" s="34" t="s">
        <v>83</v>
      </c>
      <c r="V23" s="34">
        <f>+IF(ISERR(U23/T23*100),"N/A",ROUND(U23/T23*100,2))</f>
        <v>0</v>
      </c>
      <c r="W23" s="35">
        <f>+IF(ISERR(U23/S23*100),"N/A",ROUND(U23/S23*100,2))</f>
        <v>0</v>
      </c>
    </row>
    <row r="24" spans="2:27" ht="56.25" customHeight="1" thickBot="1" x14ac:dyDescent="0.25">
      <c r="B24" s="93" t="s">
        <v>1551</v>
      </c>
      <c r="C24" s="94"/>
      <c r="D24" s="94"/>
      <c r="E24" s="94"/>
      <c r="F24" s="94"/>
      <c r="G24" s="94"/>
      <c r="H24" s="94"/>
      <c r="I24" s="94"/>
      <c r="J24" s="94"/>
      <c r="K24" s="94"/>
      <c r="L24" s="94"/>
      <c r="M24" s="95" t="s">
        <v>1550</v>
      </c>
      <c r="N24" s="95"/>
      <c r="O24" s="95" t="s">
        <v>92</v>
      </c>
      <c r="P24" s="95"/>
      <c r="Q24" s="96" t="s">
        <v>52</v>
      </c>
      <c r="R24" s="96"/>
      <c r="S24" s="34" t="s">
        <v>1126</v>
      </c>
      <c r="T24" s="34" t="s">
        <v>230</v>
      </c>
      <c r="U24" s="34" t="s">
        <v>1126</v>
      </c>
      <c r="V24" s="34">
        <f>+IF(ISERR(U24/T24*100),"N/A",ROUND(U24/T24*100,2))</f>
        <v>116.67</v>
      </c>
      <c r="W24" s="35">
        <f>+IF(ISERR(U24/S24*100),"N/A",ROUND(U24/S24*100,2))</f>
        <v>100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1548</v>
      </c>
      <c r="F28" s="55"/>
      <c r="G28" s="55"/>
      <c r="H28" s="41"/>
      <c r="I28" s="41"/>
      <c r="J28" s="41"/>
      <c r="K28" s="41"/>
      <c r="L28" s="41"/>
      <c r="M28" s="41"/>
      <c r="N28" s="41"/>
      <c r="O28" s="41"/>
      <c r="P28" s="42"/>
      <c r="Q28" s="42"/>
      <c r="R28" s="43" t="s">
        <v>1549</v>
      </c>
      <c r="S28" s="44" t="s">
        <v>12</v>
      </c>
      <c r="T28" s="42"/>
      <c r="U28" s="44" t="s">
        <v>83</v>
      </c>
      <c r="V28" s="42"/>
      <c r="W28" s="45">
        <f>+IF(ISERR(U28/R28*100),"N/A",ROUND(U28/R28*100,2))</f>
        <v>0</v>
      </c>
    </row>
    <row r="29" spans="2:27" ht="26.25" customHeight="1" thickBot="1" x14ac:dyDescent="0.25">
      <c r="B29" s="88" t="s">
        <v>75</v>
      </c>
      <c r="C29" s="89"/>
      <c r="D29" s="89"/>
      <c r="E29" s="56" t="s">
        <v>1548</v>
      </c>
      <c r="F29" s="56"/>
      <c r="G29" s="56"/>
      <c r="H29" s="47"/>
      <c r="I29" s="47"/>
      <c r="J29" s="47"/>
      <c r="K29" s="47"/>
      <c r="L29" s="47"/>
      <c r="M29" s="47"/>
      <c r="N29" s="47"/>
      <c r="O29" s="47"/>
      <c r="P29" s="48"/>
      <c r="Q29" s="48"/>
      <c r="R29" s="49" t="s">
        <v>83</v>
      </c>
      <c r="S29" s="50" t="s">
        <v>83</v>
      </c>
      <c r="T29" s="51" t="str">
        <f>+IF(ISERR(S29/R29*100),"N/A",ROUND(S29/R29*100,2))</f>
        <v>N/A</v>
      </c>
      <c r="U29" s="50" t="s">
        <v>83</v>
      </c>
      <c r="V29" s="51" t="str">
        <f>+IF(ISERR(U29/S29*100),"N/A",ROUND(U29/S29*100,2))</f>
        <v>N/A</v>
      </c>
      <c r="W29" s="52" t="str">
        <f>+IF(ISERR(U29/R29*100),"N/A",ROUND(U29/R29*100,2))</f>
        <v>N/A</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71" t="s">
        <v>1547</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48.6" customHeight="1" thickTop="1" x14ac:dyDescent="0.2">
      <c r="B33" s="71" t="s">
        <v>1546</v>
      </c>
      <c r="C33" s="72"/>
      <c r="D33" s="72"/>
      <c r="E33" s="72"/>
      <c r="F33" s="72"/>
      <c r="G33" s="72"/>
      <c r="H33" s="72"/>
      <c r="I33" s="72"/>
      <c r="J33" s="72"/>
      <c r="K33" s="72"/>
      <c r="L33" s="72"/>
      <c r="M33" s="72"/>
      <c r="N33" s="72"/>
      <c r="O33" s="72"/>
      <c r="P33" s="72"/>
      <c r="Q33" s="72"/>
      <c r="R33" s="72"/>
      <c r="S33" s="72"/>
      <c r="T33" s="72"/>
      <c r="U33" s="72"/>
      <c r="V33" s="72"/>
      <c r="W33" s="73"/>
    </row>
    <row r="34" spans="2:23" ht="43.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5" customHeight="1" thickTop="1" x14ac:dyDescent="0.2">
      <c r="B35" s="71" t="s">
        <v>1545</v>
      </c>
      <c r="C35" s="72"/>
      <c r="D35" s="72"/>
      <c r="E35" s="72"/>
      <c r="F35" s="72"/>
      <c r="G35" s="72"/>
      <c r="H35" s="72"/>
      <c r="I35" s="72"/>
      <c r="J35" s="72"/>
      <c r="K35" s="72"/>
      <c r="L35" s="72"/>
      <c r="M35" s="72"/>
      <c r="N35" s="72"/>
      <c r="O35" s="72"/>
      <c r="P35" s="72"/>
      <c r="Q35" s="72"/>
      <c r="R35" s="72"/>
      <c r="S35" s="72"/>
      <c r="T35" s="72"/>
      <c r="U35" s="72"/>
      <c r="V35" s="72"/>
      <c r="W35" s="73"/>
    </row>
    <row r="36" spans="2:23" ht="13.5"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B35:W36"/>
    <mergeCell ref="B24:L24"/>
    <mergeCell ref="M24:N24"/>
    <mergeCell ref="O24:P24"/>
    <mergeCell ref="Q24:R24"/>
    <mergeCell ref="B26:Q27"/>
    <mergeCell ref="S26:T26"/>
    <mergeCell ref="V26:W26"/>
    <mergeCell ref="B28:D28"/>
    <mergeCell ref="B29:D29"/>
    <mergeCell ref="B23:L23"/>
    <mergeCell ref="M23:N23"/>
    <mergeCell ref="O23:P23"/>
    <mergeCell ref="Q23:R23"/>
    <mergeCell ref="B31:W32"/>
    <mergeCell ref="B33:W34"/>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zoomScale="65" zoomScaleNormal="65"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1568</v>
      </c>
      <c r="D4" s="124" t="s">
        <v>1567</v>
      </c>
      <c r="E4" s="124"/>
      <c r="F4" s="124"/>
      <c r="G4" s="124"/>
      <c r="H4" s="125"/>
      <c r="I4" s="18"/>
      <c r="J4" s="126" t="s">
        <v>7</v>
      </c>
      <c r="K4" s="124"/>
      <c r="L4" s="17" t="s">
        <v>1586</v>
      </c>
      <c r="M4" s="127" t="s">
        <v>1585</v>
      </c>
      <c r="N4" s="127"/>
      <c r="O4" s="127"/>
      <c r="P4" s="127"/>
      <c r="Q4" s="128"/>
      <c r="R4" s="19"/>
      <c r="S4" s="129" t="s">
        <v>10</v>
      </c>
      <c r="T4" s="130"/>
      <c r="U4" s="130"/>
      <c r="V4" s="131" t="s">
        <v>1584</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6.6" customHeight="1" thickBot="1" x14ac:dyDescent="0.25">
      <c r="B6" s="20" t="s">
        <v>13</v>
      </c>
      <c r="C6" s="21" t="s">
        <v>1550</v>
      </c>
      <c r="D6" s="113" t="s">
        <v>1563</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4630</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81.5" customHeight="1" thickTop="1" thickBot="1" x14ac:dyDescent="0.25">
      <c r="B10" s="27" t="s">
        <v>21</v>
      </c>
      <c r="C10" s="117" t="s">
        <v>1583</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1559</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1582</v>
      </c>
      <c r="C21" s="94"/>
      <c r="D21" s="94"/>
      <c r="E21" s="94"/>
      <c r="F21" s="94"/>
      <c r="G21" s="94"/>
      <c r="H21" s="94"/>
      <c r="I21" s="94"/>
      <c r="J21" s="94"/>
      <c r="K21" s="94"/>
      <c r="L21" s="94"/>
      <c r="M21" s="95" t="s">
        <v>1550</v>
      </c>
      <c r="N21" s="95"/>
      <c r="O21" s="95" t="s">
        <v>51</v>
      </c>
      <c r="P21" s="95"/>
      <c r="Q21" s="96" t="s">
        <v>52</v>
      </c>
      <c r="R21" s="96"/>
      <c r="S21" s="34" t="s">
        <v>1581</v>
      </c>
      <c r="T21" s="34" t="s">
        <v>1581</v>
      </c>
      <c r="U21" s="34" t="s">
        <v>1580</v>
      </c>
      <c r="V21" s="34">
        <f>+IF(ISERR(U21/T21*100),"N/A",ROUND(U21/T21*100,2))</f>
        <v>106.16</v>
      </c>
      <c r="W21" s="35">
        <f>+IF(ISERR(U21/S21*100),"N/A",ROUND(U21/S21*100,2))</f>
        <v>106.16</v>
      </c>
    </row>
    <row r="22" spans="2:27" ht="56.25" customHeight="1" x14ac:dyDescent="0.2">
      <c r="B22" s="93" t="s">
        <v>1579</v>
      </c>
      <c r="C22" s="94"/>
      <c r="D22" s="94"/>
      <c r="E22" s="94"/>
      <c r="F22" s="94"/>
      <c r="G22" s="94"/>
      <c r="H22" s="94"/>
      <c r="I22" s="94"/>
      <c r="J22" s="94"/>
      <c r="K22" s="94"/>
      <c r="L22" s="94"/>
      <c r="M22" s="95" t="s">
        <v>1550</v>
      </c>
      <c r="N22" s="95"/>
      <c r="O22" s="95" t="s">
        <v>92</v>
      </c>
      <c r="P22" s="95"/>
      <c r="Q22" s="96" t="s">
        <v>52</v>
      </c>
      <c r="R22" s="96"/>
      <c r="S22" s="34" t="s">
        <v>97</v>
      </c>
      <c r="T22" s="34" t="s">
        <v>48</v>
      </c>
      <c r="U22" s="34" t="s">
        <v>83</v>
      </c>
      <c r="V22" s="34">
        <f>+IF(ISERR(U22/T22*100),"N/A",ROUND(U22/T22*100,2))</f>
        <v>0</v>
      </c>
      <c r="W22" s="35">
        <f>+IF(ISERR(U22/S22*100),"N/A",ROUND(U22/S22*100,2))</f>
        <v>0</v>
      </c>
    </row>
    <row r="23" spans="2:27" ht="56.25" customHeight="1" thickBot="1" x14ac:dyDescent="0.25">
      <c r="B23" s="93" t="s">
        <v>1578</v>
      </c>
      <c r="C23" s="94"/>
      <c r="D23" s="94"/>
      <c r="E23" s="94"/>
      <c r="F23" s="94"/>
      <c r="G23" s="94"/>
      <c r="H23" s="94"/>
      <c r="I23" s="94"/>
      <c r="J23" s="94"/>
      <c r="K23" s="94"/>
      <c r="L23" s="94"/>
      <c r="M23" s="95" t="s">
        <v>1550</v>
      </c>
      <c r="N23" s="95"/>
      <c r="O23" s="95" t="s">
        <v>352</v>
      </c>
      <c r="P23" s="95"/>
      <c r="Q23" s="96" t="s">
        <v>52</v>
      </c>
      <c r="R23" s="96"/>
      <c r="S23" s="34" t="s">
        <v>1577</v>
      </c>
      <c r="T23" s="34" t="s">
        <v>1577</v>
      </c>
      <c r="U23" s="34" t="s">
        <v>1576</v>
      </c>
      <c r="V23" s="34">
        <f>+IF(ISERR(U23/T23*100),"N/A",ROUND(U23/T23*100,2))</f>
        <v>99.68</v>
      </c>
      <c r="W23" s="35">
        <f>+IF(ISERR(U23/S23*100),"N/A",ROUND(U23/S23*100,2))</f>
        <v>99.68</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7" t="s">
        <v>65</v>
      </c>
      <c r="C25" s="78"/>
      <c r="D25" s="78"/>
      <c r="E25" s="78"/>
      <c r="F25" s="78"/>
      <c r="G25" s="78"/>
      <c r="H25" s="78"/>
      <c r="I25" s="78"/>
      <c r="J25" s="78"/>
      <c r="K25" s="78"/>
      <c r="L25" s="78"/>
      <c r="M25" s="78"/>
      <c r="N25" s="78"/>
      <c r="O25" s="78"/>
      <c r="P25" s="78"/>
      <c r="Q25" s="79"/>
      <c r="R25" s="37" t="s">
        <v>39</v>
      </c>
      <c r="S25" s="83" t="s">
        <v>40</v>
      </c>
      <c r="T25" s="83"/>
      <c r="U25" s="53" t="s">
        <v>66</v>
      </c>
      <c r="V25" s="84" t="s">
        <v>67</v>
      </c>
      <c r="W25" s="85"/>
    </row>
    <row r="26" spans="2:27" ht="30.75" customHeight="1" thickBot="1" x14ac:dyDescent="0.25">
      <c r="B26" s="80"/>
      <c r="C26" s="81"/>
      <c r="D26" s="81"/>
      <c r="E26" s="81"/>
      <c r="F26" s="81"/>
      <c r="G26" s="81"/>
      <c r="H26" s="81"/>
      <c r="I26" s="81"/>
      <c r="J26" s="81"/>
      <c r="K26" s="81"/>
      <c r="L26" s="81"/>
      <c r="M26" s="81"/>
      <c r="N26" s="81"/>
      <c r="O26" s="81"/>
      <c r="P26" s="81"/>
      <c r="Q26" s="82"/>
      <c r="R26" s="54" t="s">
        <v>68</v>
      </c>
      <c r="S26" s="54" t="s">
        <v>68</v>
      </c>
      <c r="T26" s="54" t="s">
        <v>69</v>
      </c>
      <c r="U26" s="54" t="s">
        <v>68</v>
      </c>
      <c r="V26" s="54" t="s">
        <v>70</v>
      </c>
      <c r="W26" s="32" t="s">
        <v>61</v>
      </c>
      <c r="Y26" s="36"/>
    </row>
    <row r="27" spans="2:27" ht="23.25" customHeight="1" thickBot="1" x14ac:dyDescent="0.25">
      <c r="B27" s="86" t="s">
        <v>71</v>
      </c>
      <c r="C27" s="87"/>
      <c r="D27" s="87"/>
      <c r="E27" s="55" t="s">
        <v>1548</v>
      </c>
      <c r="F27" s="55"/>
      <c r="G27" s="55"/>
      <c r="H27" s="41"/>
      <c r="I27" s="41"/>
      <c r="J27" s="41"/>
      <c r="K27" s="41"/>
      <c r="L27" s="41"/>
      <c r="M27" s="41"/>
      <c r="N27" s="41"/>
      <c r="O27" s="41"/>
      <c r="P27" s="42"/>
      <c r="Q27" s="42"/>
      <c r="R27" s="43" t="s">
        <v>1575</v>
      </c>
      <c r="S27" s="44" t="s">
        <v>12</v>
      </c>
      <c r="T27" s="42"/>
      <c r="U27" s="44" t="s">
        <v>1572</v>
      </c>
      <c r="V27" s="42"/>
      <c r="W27" s="45">
        <f>+IF(ISERR(U27/R27*100),"N/A",ROUND(U27/R27*100,2))</f>
        <v>0.03</v>
      </c>
    </row>
    <row r="28" spans="2:27" ht="26.25" customHeight="1" thickBot="1" x14ac:dyDescent="0.25">
      <c r="B28" s="88" t="s">
        <v>75</v>
      </c>
      <c r="C28" s="89"/>
      <c r="D28" s="89"/>
      <c r="E28" s="56" t="s">
        <v>1548</v>
      </c>
      <c r="F28" s="56"/>
      <c r="G28" s="56"/>
      <c r="H28" s="47"/>
      <c r="I28" s="47"/>
      <c r="J28" s="47"/>
      <c r="K28" s="47"/>
      <c r="L28" s="47"/>
      <c r="M28" s="47"/>
      <c r="N28" s="47"/>
      <c r="O28" s="47"/>
      <c r="P28" s="48"/>
      <c r="Q28" s="48"/>
      <c r="R28" s="49" t="s">
        <v>1574</v>
      </c>
      <c r="S28" s="50" t="s">
        <v>1573</v>
      </c>
      <c r="T28" s="51">
        <f>+IF(ISERR(S28/R28*100),"N/A",ROUND(S28/R28*100,2))</f>
        <v>92.86</v>
      </c>
      <c r="U28" s="50" t="s">
        <v>1572</v>
      </c>
      <c r="V28" s="51">
        <f>+IF(ISERR(U28/S28*100),"N/A",ROUND(U28/S28*100,2))</f>
        <v>7.69</v>
      </c>
      <c r="W28" s="52">
        <f>+IF(ISERR(U28/R28*100),"N/A",ROUND(U28/R28*100,2))</f>
        <v>7.14</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71" t="s">
        <v>1571</v>
      </c>
      <c r="C30" s="72"/>
      <c r="D30" s="72"/>
      <c r="E30" s="72"/>
      <c r="F30" s="72"/>
      <c r="G30" s="72"/>
      <c r="H30" s="72"/>
      <c r="I30" s="72"/>
      <c r="J30" s="72"/>
      <c r="K30" s="72"/>
      <c r="L30" s="72"/>
      <c r="M30" s="72"/>
      <c r="N30" s="72"/>
      <c r="O30" s="72"/>
      <c r="P30" s="72"/>
      <c r="Q30" s="72"/>
      <c r="R30" s="72"/>
      <c r="S30" s="72"/>
      <c r="T30" s="72"/>
      <c r="U30" s="72"/>
      <c r="V30" s="72"/>
      <c r="W30" s="73"/>
    </row>
    <row r="31" spans="2:27" ht="35.450000000000003"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45.6" customHeight="1" thickTop="1" x14ac:dyDescent="0.2">
      <c r="B32" s="71" t="s">
        <v>1570</v>
      </c>
      <c r="C32" s="72"/>
      <c r="D32" s="72"/>
      <c r="E32" s="72"/>
      <c r="F32" s="72"/>
      <c r="G32" s="72"/>
      <c r="H32" s="72"/>
      <c r="I32" s="72"/>
      <c r="J32" s="72"/>
      <c r="K32" s="72"/>
      <c r="L32" s="72"/>
      <c r="M32" s="72"/>
      <c r="N32" s="72"/>
      <c r="O32" s="72"/>
      <c r="P32" s="72"/>
      <c r="Q32" s="72"/>
      <c r="R32" s="72"/>
      <c r="S32" s="72"/>
      <c r="T32" s="72"/>
      <c r="U32" s="72"/>
      <c r="V32" s="72"/>
      <c r="W32" s="73"/>
    </row>
    <row r="33" spans="2:23" ht="53.45"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37.5" customHeight="1" thickTop="1" x14ac:dyDescent="0.2">
      <c r="B34" s="71" t="s">
        <v>1569</v>
      </c>
      <c r="C34" s="72"/>
      <c r="D34" s="72"/>
      <c r="E34" s="72"/>
      <c r="F34" s="72"/>
      <c r="G34" s="72"/>
      <c r="H34" s="72"/>
      <c r="I34" s="72"/>
      <c r="J34" s="72"/>
      <c r="K34" s="72"/>
      <c r="L34" s="72"/>
      <c r="M34" s="72"/>
      <c r="N34" s="72"/>
      <c r="O34" s="72"/>
      <c r="P34" s="72"/>
      <c r="Q34" s="72"/>
      <c r="R34" s="72"/>
      <c r="S34" s="72"/>
      <c r="T34" s="72"/>
      <c r="U34" s="72"/>
      <c r="V34" s="72"/>
      <c r="W34" s="73"/>
    </row>
    <row r="35" spans="2:23" ht="13.5" thickBot="1" x14ac:dyDescent="0.25">
      <c r="B35" s="74"/>
      <c r="C35" s="75"/>
      <c r="D35" s="75"/>
      <c r="E35" s="75"/>
      <c r="F35" s="75"/>
      <c r="G35" s="75"/>
      <c r="H35" s="75"/>
      <c r="I35" s="75"/>
      <c r="J35" s="75"/>
      <c r="K35" s="75"/>
      <c r="L35" s="75"/>
      <c r="M35" s="75"/>
      <c r="N35" s="75"/>
      <c r="O35" s="75"/>
      <c r="P35" s="75"/>
      <c r="Q35" s="75"/>
      <c r="R35" s="75"/>
      <c r="S35" s="75"/>
      <c r="T35" s="75"/>
      <c r="U35" s="75"/>
      <c r="V35" s="75"/>
      <c r="W35" s="76"/>
    </row>
  </sheetData>
  <mergeCells count="59">
    <mergeCell ref="B28:D28"/>
    <mergeCell ref="B30:W31"/>
    <mergeCell ref="B23:L23"/>
    <mergeCell ref="M23:N23"/>
    <mergeCell ref="O23:P23"/>
    <mergeCell ref="Q23:R23"/>
    <mergeCell ref="B32:W33"/>
    <mergeCell ref="B34:W35"/>
    <mergeCell ref="B25:Q26"/>
    <mergeCell ref="S25:T25"/>
    <mergeCell ref="V25:W25"/>
    <mergeCell ref="B27:D27"/>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1568</v>
      </c>
      <c r="D4" s="124" t="s">
        <v>1567</v>
      </c>
      <c r="E4" s="124"/>
      <c r="F4" s="124"/>
      <c r="G4" s="124"/>
      <c r="H4" s="125"/>
      <c r="I4" s="18"/>
      <c r="J4" s="126" t="s">
        <v>7</v>
      </c>
      <c r="K4" s="124"/>
      <c r="L4" s="17" t="s">
        <v>1615</v>
      </c>
      <c r="M4" s="127" t="s">
        <v>1614</v>
      </c>
      <c r="N4" s="127"/>
      <c r="O4" s="127"/>
      <c r="P4" s="127"/>
      <c r="Q4" s="128"/>
      <c r="R4" s="19"/>
      <c r="S4" s="129" t="s">
        <v>10</v>
      </c>
      <c r="T4" s="130"/>
      <c r="U4" s="130"/>
      <c r="V4" s="131" t="s">
        <v>1594</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2.450000000000003" customHeight="1" thickBot="1" x14ac:dyDescent="0.25">
      <c r="B6" s="20" t="s">
        <v>13</v>
      </c>
      <c r="C6" s="21" t="s">
        <v>1598</v>
      </c>
      <c r="D6" s="113" t="s">
        <v>1613</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18500</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35" customHeight="1" thickTop="1" thickBot="1" x14ac:dyDescent="0.25">
      <c r="B10" s="27" t="s">
        <v>21</v>
      </c>
      <c r="C10" s="117" t="s">
        <v>1612</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1611</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1610</v>
      </c>
      <c r="C21" s="94"/>
      <c r="D21" s="94"/>
      <c r="E21" s="94"/>
      <c r="F21" s="94"/>
      <c r="G21" s="94"/>
      <c r="H21" s="94"/>
      <c r="I21" s="94"/>
      <c r="J21" s="94"/>
      <c r="K21" s="94"/>
      <c r="L21" s="94"/>
      <c r="M21" s="95" t="s">
        <v>1598</v>
      </c>
      <c r="N21" s="95"/>
      <c r="O21" s="95" t="s">
        <v>51</v>
      </c>
      <c r="P21" s="95"/>
      <c r="Q21" s="96" t="s">
        <v>52</v>
      </c>
      <c r="R21" s="96"/>
      <c r="S21" s="34" t="s">
        <v>1609</v>
      </c>
      <c r="T21" s="34" t="s">
        <v>1608</v>
      </c>
      <c r="U21" s="34" t="s">
        <v>1607</v>
      </c>
      <c r="V21" s="34">
        <f>+IF(ISERR(U21/T21*100),"N/A",ROUND(U21/T21*100,2))</f>
        <v>97.79</v>
      </c>
      <c r="W21" s="35">
        <f>+IF(ISERR(U21/S21*100),"N/A",ROUND(U21/S21*100,2))</f>
        <v>62.37</v>
      </c>
    </row>
    <row r="22" spans="2:27" ht="56.25" customHeight="1" x14ac:dyDescent="0.2">
      <c r="B22" s="93" t="s">
        <v>1606</v>
      </c>
      <c r="C22" s="94"/>
      <c r="D22" s="94"/>
      <c r="E22" s="94"/>
      <c r="F22" s="94"/>
      <c r="G22" s="94"/>
      <c r="H22" s="94"/>
      <c r="I22" s="94"/>
      <c r="J22" s="94"/>
      <c r="K22" s="94"/>
      <c r="L22" s="94"/>
      <c r="M22" s="95" t="s">
        <v>1598</v>
      </c>
      <c r="N22" s="95"/>
      <c r="O22" s="95" t="s">
        <v>69</v>
      </c>
      <c r="P22" s="95"/>
      <c r="Q22" s="96" t="s">
        <v>52</v>
      </c>
      <c r="R22" s="96"/>
      <c r="S22" s="34" t="s">
        <v>1605</v>
      </c>
      <c r="T22" s="34" t="s">
        <v>1604</v>
      </c>
      <c r="U22" s="34" t="s">
        <v>1603</v>
      </c>
      <c r="V22" s="34">
        <f>+IF(ISERR(U22/T22*100),"N/A",ROUND(U22/T22*100,2))</f>
        <v>83.81</v>
      </c>
      <c r="W22" s="35">
        <f>+IF(ISERR(U22/S22*100),"N/A",ROUND(U22/S22*100,2))</f>
        <v>51.31</v>
      </c>
    </row>
    <row r="23" spans="2:27" ht="56.25" customHeight="1" x14ac:dyDescent="0.2">
      <c r="B23" s="93" t="s">
        <v>1602</v>
      </c>
      <c r="C23" s="94"/>
      <c r="D23" s="94"/>
      <c r="E23" s="94"/>
      <c r="F23" s="94"/>
      <c r="G23" s="94"/>
      <c r="H23" s="94"/>
      <c r="I23" s="94"/>
      <c r="J23" s="94"/>
      <c r="K23" s="94"/>
      <c r="L23" s="94"/>
      <c r="M23" s="95" t="s">
        <v>1598</v>
      </c>
      <c r="N23" s="95"/>
      <c r="O23" s="95" t="s">
        <v>69</v>
      </c>
      <c r="P23" s="95"/>
      <c r="Q23" s="96" t="s">
        <v>52</v>
      </c>
      <c r="R23" s="96"/>
      <c r="S23" s="34" t="s">
        <v>1510</v>
      </c>
      <c r="T23" s="34" t="s">
        <v>1601</v>
      </c>
      <c r="U23" s="34" t="s">
        <v>1600</v>
      </c>
      <c r="V23" s="34">
        <f>+IF(ISERR(U23/T23*100),"N/A",ROUND(U23/T23*100,2))</f>
        <v>111.53</v>
      </c>
      <c r="W23" s="35">
        <f>+IF(ISERR(U23/S23*100),"N/A",ROUND(U23/S23*100,2))</f>
        <v>81.48</v>
      </c>
    </row>
    <row r="24" spans="2:27" ht="56.25" customHeight="1" thickBot="1" x14ac:dyDescent="0.25">
      <c r="B24" s="93" t="s">
        <v>1599</v>
      </c>
      <c r="C24" s="94"/>
      <c r="D24" s="94"/>
      <c r="E24" s="94"/>
      <c r="F24" s="94"/>
      <c r="G24" s="94"/>
      <c r="H24" s="94"/>
      <c r="I24" s="94"/>
      <c r="J24" s="94"/>
      <c r="K24" s="94"/>
      <c r="L24" s="94"/>
      <c r="M24" s="95" t="s">
        <v>1598</v>
      </c>
      <c r="N24" s="95"/>
      <c r="O24" s="95" t="s">
        <v>69</v>
      </c>
      <c r="P24" s="95"/>
      <c r="Q24" s="96" t="s">
        <v>52</v>
      </c>
      <c r="R24" s="96"/>
      <c r="S24" s="34" t="s">
        <v>1597</v>
      </c>
      <c r="T24" s="34" t="s">
        <v>1596</v>
      </c>
      <c r="U24" s="34" t="s">
        <v>1595</v>
      </c>
      <c r="V24" s="34">
        <f>+IF(ISERR(U24/T24*100),"N/A",ROUND(U24/T24*100,2))</f>
        <v>100.2</v>
      </c>
      <c r="W24" s="35">
        <f>+IF(ISERR(U24/S24*100),"N/A",ROUND(U24/S24*100,2))</f>
        <v>59.42</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1593</v>
      </c>
      <c r="F28" s="55"/>
      <c r="G28" s="55"/>
      <c r="H28" s="41"/>
      <c r="I28" s="41"/>
      <c r="J28" s="41"/>
      <c r="K28" s="41"/>
      <c r="L28" s="41"/>
      <c r="M28" s="41"/>
      <c r="N28" s="41"/>
      <c r="O28" s="41"/>
      <c r="P28" s="42"/>
      <c r="Q28" s="42"/>
      <c r="R28" s="43" t="s">
        <v>1594</v>
      </c>
      <c r="S28" s="44" t="s">
        <v>12</v>
      </c>
      <c r="T28" s="42"/>
      <c r="U28" s="44" t="s">
        <v>1590</v>
      </c>
      <c r="V28" s="42"/>
      <c r="W28" s="45">
        <f>+IF(ISERR(U28/R28*100),"N/A",ROUND(U28/R28*100,2))</f>
        <v>95.62</v>
      </c>
    </row>
    <row r="29" spans="2:27" ht="26.25" customHeight="1" thickBot="1" x14ac:dyDescent="0.25">
      <c r="B29" s="88" t="s">
        <v>75</v>
      </c>
      <c r="C29" s="89"/>
      <c r="D29" s="89"/>
      <c r="E29" s="56" t="s">
        <v>1593</v>
      </c>
      <c r="F29" s="56"/>
      <c r="G29" s="56"/>
      <c r="H29" s="47"/>
      <c r="I29" s="47"/>
      <c r="J29" s="47"/>
      <c r="K29" s="47"/>
      <c r="L29" s="47"/>
      <c r="M29" s="47"/>
      <c r="N29" s="47"/>
      <c r="O29" s="47"/>
      <c r="P29" s="48"/>
      <c r="Q29" s="48"/>
      <c r="R29" s="49" t="s">
        <v>1592</v>
      </c>
      <c r="S29" s="50" t="s">
        <v>1591</v>
      </c>
      <c r="T29" s="51">
        <f>+IF(ISERR(S29/R29*100),"N/A",ROUND(S29/R29*100,2))</f>
        <v>98.6</v>
      </c>
      <c r="U29" s="50" t="s">
        <v>1590</v>
      </c>
      <c r="V29" s="51">
        <f>+IF(ISERR(U29/S29*100),"N/A",ROUND(U29/S29*100,2))</f>
        <v>91.68</v>
      </c>
      <c r="W29" s="52">
        <f>+IF(ISERR(U29/R29*100),"N/A",ROUND(U29/R29*100,2))</f>
        <v>90.4</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55.15" customHeight="1" thickTop="1" x14ac:dyDescent="0.2">
      <c r="B31" s="71" t="s">
        <v>1589</v>
      </c>
      <c r="C31" s="72"/>
      <c r="D31" s="72"/>
      <c r="E31" s="72"/>
      <c r="F31" s="72"/>
      <c r="G31" s="72"/>
      <c r="H31" s="72"/>
      <c r="I31" s="72"/>
      <c r="J31" s="72"/>
      <c r="K31" s="72"/>
      <c r="L31" s="72"/>
      <c r="M31" s="72"/>
      <c r="N31" s="72"/>
      <c r="O31" s="72"/>
      <c r="P31" s="72"/>
      <c r="Q31" s="72"/>
      <c r="R31" s="72"/>
      <c r="S31" s="72"/>
      <c r="T31" s="72"/>
      <c r="U31" s="72"/>
      <c r="V31" s="72"/>
      <c r="W31" s="73"/>
    </row>
    <row r="32" spans="2:27" ht="59.4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69" customHeight="1" thickTop="1" x14ac:dyDescent="0.2">
      <c r="B33" s="71" t="s">
        <v>1588</v>
      </c>
      <c r="C33" s="72"/>
      <c r="D33" s="72"/>
      <c r="E33" s="72"/>
      <c r="F33" s="72"/>
      <c r="G33" s="72"/>
      <c r="H33" s="72"/>
      <c r="I33" s="72"/>
      <c r="J33" s="72"/>
      <c r="K33" s="72"/>
      <c r="L33" s="72"/>
      <c r="M33" s="72"/>
      <c r="N33" s="72"/>
      <c r="O33" s="72"/>
      <c r="P33" s="72"/>
      <c r="Q33" s="72"/>
      <c r="R33" s="72"/>
      <c r="S33" s="72"/>
      <c r="T33" s="72"/>
      <c r="U33" s="72"/>
      <c r="V33" s="72"/>
      <c r="W33" s="73"/>
    </row>
    <row r="34" spans="2:23" ht="59.4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5" customHeight="1" thickTop="1" x14ac:dyDescent="0.2">
      <c r="B35" s="71" t="s">
        <v>1587</v>
      </c>
      <c r="C35" s="72"/>
      <c r="D35" s="72"/>
      <c r="E35" s="72"/>
      <c r="F35" s="72"/>
      <c r="G35" s="72"/>
      <c r="H35" s="72"/>
      <c r="I35" s="72"/>
      <c r="J35" s="72"/>
      <c r="K35" s="72"/>
      <c r="L35" s="72"/>
      <c r="M35" s="72"/>
      <c r="N35" s="72"/>
      <c r="O35" s="72"/>
      <c r="P35" s="72"/>
      <c r="Q35" s="72"/>
      <c r="R35" s="72"/>
      <c r="S35" s="72"/>
      <c r="T35" s="72"/>
      <c r="U35" s="72"/>
      <c r="V35" s="72"/>
      <c r="W35" s="73"/>
    </row>
    <row r="36" spans="2:23" ht="13.5"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B35:W36"/>
    <mergeCell ref="B24:L24"/>
    <mergeCell ref="M24:N24"/>
    <mergeCell ref="O24:P24"/>
    <mergeCell ref="Q24:R24"/>
    <mergeCell ref="B26:Q27"/>
    <mergeCell ref="S26:T26"/>
    <mergeCell ref="V26:W26"/>
    <mergeCell ref="B28:D28"/>
    <mergeCell ref="B29:D29"/>
    <mergeCell ref="B23:L23"/>
    <mergeCell ref="M23:N23"/>
    <mergeCell ref="O23:P23"/>
    <mergeCell ref="Q23:R23"/>
    <mergeCell ref="B31:W32"/>
    <mergeCell ref="B33:W34"/>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2" min="1" max="22"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7"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0" width="13.125" style="1" customWidth="1"/>
    <col min="21" max="21" width="12.37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1568</v>
      </c>
      <c r="D4" s="124" t="s">
        <v>1567</v>
      </c>
      <c r="E4" s="124"/>
      <c r="F4" s="124"/>
      <c r="G4" s="124"/>
      <c r="H4" s="125"/>
      <c r="I4" s="18"/>
      <c r="J4" s="126" t="s">
        <v>7</v>
      </c>
      <c r="K4" s="124"/>
      <c r="L4" s="17" t="s">
        <v>1641</v>
      </c>
      <c r="M4" s="127" t="s">
        <v>1640</v>
      </c>
      <c r="N4" s="127"/>
      <c r="O4" s="127"/>
      <c r="P4" s="127"/>
      <c r="Q4" s="128"/>
      <c r="R4" s="19"/>
      <c r="S4" s="129" t="s">
        <v>10</v>
      </c>
      <c r="T4" s="130"/>
      <c r="U4" s="130"/>
      <c r="V4" s="131" t="s">
        <v>1639</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9.6" customHeight="1" thickBot="1" x14ac:dyDescent="0.25">
      <c r="B6" s="20" t="s">
        <v>13</v>
      </c>
      <c r="C6" s="21" t="s">
        <v>500</v>
      </c>
      <c r="D6" s="113" t="s">
        <v>1638</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54572</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34.25" customHeight="1" thickTop="1" thickBot="1" x14ac:dyDescent="0.25">
      <c r="B10" s="27" t="s">
        <v>21</v>
      </c>
      <c r="C10" s="117" t="s">
        <v>1637</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1636</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1635</v>
      </c>
      <c r="C21" s="94"/>
      <c r="D21" s="94"/>
      <c r="E21" s="94"/>
      <c r="F21" s="94"/>
      <c r="G21" s="94"/>
      <c r="H21" s="94"/>
      <c r="I21" s="94"/>
      <c r="J21" s="94"/>
      <c r="K21" s="94"/>
      <c r="L21" s="94"/>
      <c r="M21" s="95" t="s">
        <v>500</v>
      </c>
      <c r="N21" s="95"/>
      <c r="O21" s="95" t="s">
        <v>51</v>
      </c>
      <c r="P21" s="95"/>
      <c r="Q21" s="96" t="s">
        <v>52</v>
      </c>
      <c r="R21" s="96"/>
      <c r="S21" s="34" t="s">
        <v>1634</v>
      </c>
      <c r="T21" s="34" t="s">
        <v>1633</v>
      </c>
      <c r="U21" s="34" t="s">
        <v>1632</v>
      </c>
      <c r="V21" s="34">
        <f>+IF(ISERR(U21/T21*100),"N/A",ROUND(U21/T21*100,2))</f>
        <v>90.27</v>
      </c>
      <c r="W21" s="35">
        <f>+IF(ISERR(U21/S21*100),"N/A",ROUND(U21/S21*100,2))</f>
        <v>81.239999999999995</v>
      </c>
    </row>
    <row r="22" spans="2:27" ht="56.25" customHeight="1" x14ac:dyDescent="0.2">
      <c r="B22" s="93" t="s">
        <v>1631</v>
      </c>
      <c r="C22" s="94"/>
      <c r="D22" s="94"/>
      <c r="E22" s="94"/>
      <c r="F22" s="94"/>
      <c r="G22" s="94"/>
      <c r="H22" s="94"/>
      <c r="I22" s="94"/>
      <c r="J22" s="94"/>
      <c r="K22" s="94"/>
      <c r="L22" s="94"/>
      <c r="M22" s="95" t="s">
        <v>500</v>
      </c>
      <c r="N22" s="95"/>
      <c r="O22" s="95" t="s">
        <v>1630</v>
      </c>
      <c r="P22" s="95"/>
      <c r="Q22" s="96" t="s">
        <v>52</v>
      </c>
      <c r="R22" s="96"/>
      <c r="S22" s="34" t="s">
        <v>1629</v>
      </c>
      <c r="T22" s="34" t="s">
        <v>1628</v>
      </c>
      <c r="U22" s="34" t="s">
        <v>1627</v>
      </c>
      <c r="V22" s="34">
        <f>+IF(ISERR(U22/T22*100),"N/A",ROUND(U22/T22*100,2))</f>
        <v>75.06</v>
      </c>
      <c r="W22" s="35">
        <f>+IF(ISERR(U22/S22*100),"N/A",ROUND(U22/S22*100,2))</f>
        <v>67.55</v>
      </c>
    </row>
    <row r="23" spans="2:27" ht="56.25" customHeight="1" x14ac:dyDescent="0.2">
      <c r="B23" s="93" t="s">
        <v>1626</v>
      </c>
      <c r="C23" s="94"/>
      <c r="D23" s="94"/>
      <c r="E23" s="94"/>
      <c r="F23" s="94"/>
      <c r="G23" s="94"/>
      <c r="H23" s="94"/>
      <c r="I23" s="94"/>
      <c r="J23" s="94"/>
      <c r="K23" s="94"/>
      <c r="L23" s="94"/>
      <c r="M23" s="95" t="s">
        <v>500</v>
      </c>
      <c r="N23" s="95"/>
      <c r="O23" s="95" t="s">
        <v>68</v>
      </c>
      <c r="P23" s="95"/>
      <c r="Q23" s="96" t="s">
        <v>52</v>
      </c>
      <c r="R23" s="96"/>
      <c r="S23" s="34" t="s">
        <v>1625</v>
      </c>
      <c r="T23" s="34" t="s">
        <v>1624</v>
      </c>
      <c r="U23" s="34" t="s">
        <v>1623</v>
      </c>
      <c r="V23" s="34">
        <f>+IF(ISERR(U23/T23*100),"N/A",ROUND(U23/T23*100,2))</f>
        <v>61.23</v>
      </c>
      <c r="W23" s="35">
        <f>+IF(ISERR(U23/S23*100),"N/A",ROUND(U23/S23*100,2))</f>
        <v>55.11</v>
      </c>
    </row>
    <row r="24" spans="2:27" ht="56.25" customHeight="1" thickBot="1" x14ac:dyDescent="0.25">
      <c r="B24" s="93" t="s">
        <v>1622</v>
      </c>
      <c r="C24" s="94"/>
      <c r="D24" s="94"/>
      <c r="E24" s="94"/>
      <c r="F24" s="94"/>
      <c r="G24" s="94"/>
      <c r="H24" s="94"/>
      <c r="I24" s="94"/>
      <c r="J24" s="94"/>
      <c r="K24" s="94"/>
      <c r="L24" s="94"/>
      <c r="M24" s="95" t="s">
        <v>500</v>
      </c>
      <c r="N24" s="95"/>
      <c r="O24" s="95" t="s">
        <v>1191</v>
      </c>
      <c r="P24" s="95"/>
      <c r="Q24" s="96" t="s">
        <v>61</v>
      </c>
      <c r="R24" s="96"/>
      <c r="S24" s="34" t="s">
        <v>1621</v>
      </c>
      <c r="T24" s="34" t="s">
        <v>49</v>
      </c>
      <c r="U24" s="34" t="s">
        <v>49</v>
      </c>
      <c r="V24" s="34" t="str">
        <f>+IF(ISERR(U24/T24*100),"N/A",ROUND(U24/T24*100,2))</f>
        <v>N/A</v>
      </c>
      <c r="W24" s="35" t="str">
        <f>+IF(ISERR(U24/S24*100),"N/A",ROUND(U24/S24*100,2))</f>
        <v>N/A</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497</v>
      </c>
      <c r="F28" s="55"/>
      <c r="G28" s="55"/>
      <c r="H28" s="41"/>
      <c r="I28" s="41"/>
      <c r="J28" s="41"/>
      <c r="K28" s="41"/>
      <c r="L28" s="41"/>
      <c r="M28" s="41"/>
      <c r="N28" s="41"/>
      <c r="O28" s="41"/>
      <c r="P28" s="42"/>
      <c r="Q28" s="42"/>
      <c r="R28" s="43" t="s">
        <v>1620</v>
      </c>
      <c r="S28" s="44" t="s">
        <v>12</v>
      </c>
      <c r="T28" s="42"/>
      <c r="U28" s="44" t="s">
        <v>83</v>
      </c>
      <c r="V28" s="42"/>
      <c r="W28" s="45">
        <f>+IF(ISERR(U28/R28*100),"N/A",ROUND(U28/R28*100,2))</f>
        <v>0</v>
      </c>
    </row>
    <row r="29" spans="2:27" ht="26.25" customHeight="1" thickBot="1" x14ac:dyDescent="0.25">
      <c r="B29" s="88" t="s">
        <v>75</v>
      </c>
      <c r="C29" s="89"/>
      <c r="D29" s="89"/>
      <c r="E29" s="56" t="s">
        <v>497</v>
      </c>
      <c r="F29" s="56"/>
      <c r="G29" s="56"/>
      <c r="H29" s="47"/>
      <c r="I29" s="47"/>
      <c r="J29" s="47"/>
      <c r="K29" s="47"/>
      <c r="L29" s="47"/>
      <c r="M29" s="47"/>
      <c r="N29" s="47"/>
      <c r="O29" s="47"/>
      <c r="P29" s="48"/>
      <c r="Q29" s="48"/>
      <c r="R29" s="49" t="s">
        <v>1619</v>
      </c>
      <c r="S29" s="50" t="s">
        <v>1619</v>
      </c>
      <c r="T29" s="51">
        <f>+IF(ISERR(S29/R29*100),"N/A",ROUND(S29/R29*100,2))</f>
        <v>100</v>
      </c>
      <c r="U29" s="50" t="s">
        <v>83</v>
      </c>
      <c r="V29" s="51">
        <f>+IF(ISERR(U29/S29*100),"N/A",ROUND(U29/S29*100,2))</f>
        <v>0</v>
      </c>
      <c r="W29" s="52">
        <f>+IF(ISERR(U29/R29*100),"N/A",ROUND(U29/R29*100,2))</f>
        <v>0</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71" t="s">
        <v>1618</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42.6" customHeight="1" thickTop="1" x14ac:dyDescent="0.2">
      <c r="B33" s="71" t="s">
        <v>1617</v>
      </c>
      <c r="C33" s="72"/>
      <c r="D33" s="72"/>
      <c r="E33" s="72"/>
      <c r="F33" s="72"/>
      <c r="G33" s="72"/>
      <c r="H33" s="72"/>
      <c r="I33" s="72"/>
      <c r="J33" s="72"/>
      <c r="K33" s="72"/>
      <c r="L33" s="72"/>
      <c r="M33" s="72"/>
      <c r="N33" s="72"/>
      <c r="O33" s="72"/>
      <c r="P33" s="72"/>
      <c r="Q33" s="72"/>
      <c r="R33" s="72"/>
      <c r="S33" s="72"/>
      <c r="T33" s="72"/>
      <c r="U33" s="72"/>
      <c r="V33" s="72"/>
      <c r="W33" s="73"/>
    </row>
    <row r="34" spans="2:23" ht="27"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5" customHeight="1" thickTop="1" x14ac:dyDescent="0.2">
      <c r="B35" s="71" t="s">
        <v>1616</v>
      </c>
      <c r="C35" s="72"/>
      <c r="D35" s="72"/>
      <c r="E35" s="72"/>
      <c r="F35" s="72"/>
      <c r="G35" s="72"/>
      <c r="H35" s="72"/>
      <c r="I35" s="72"/>
      <c r="J35" s="72"/>
      <c r="K35" s="72"/>
      <c r="L35" s="72"/>
      <c r="M35" s="72"/>
      <c r="N35" s="72"/>
      <c r="O35" s="72"/>
      <c r="P35" s="72"/>
      <c r="Q35" s="72"/>
      <c r="R35" s="72"/>
      <c r="S35" s="72"/>
      <c r="T35" s="72"/>
      <c r="U35" s="72"/>
      <c r="V35" s="72"/>
      <c r="W35" s="73"/>
    </row>
    <row r="36" spans="2:23" ht="13.5"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B35:W36"/>
    <mergeCell ref="B24:L24"/>
    <mergeCell ref="M24:N24"/>
    <mergeCell ref="O24:P24"/>
    <mergeCell ref="Q24:R24"/>
    <mergeCell ref="B26:Q27"/>
    <mergeCell ref="S26:T26"/>
    <mergeCell ref="V26:W26"/>
    <mergeCell ref="B28:D28"/>
    <mergeCell ref="B29:D29"/>
    <mergeCell ref="B23:L23"/>
    <mergeCell ref="M23:N23"/>
    <mergeCell ref="O23:P23"/>
    <mergeCell ref="Q23:R23"/>
    <mergeCell ref="B31:W32"/>
    <mergeCell ref="B33:W34"/>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topLeftCell="A13"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215</v>
      </c>
      <c r="D4" s="124" t="s">
        <v>214</v>
      </c>
      <c r="E4" s="124"/>
      <c r="F4" s="124"/>
      <c r="G4" s="124"/>
      <c r="H4" s="125"/>
      <c r="I4" s="18"/>
      <c r="J4" s="126" t="s">
        <v>7</v>
      </c>
      <c r="K4" s="124"/>
      <c r="L4" s="17" t="s">
        <v>213</v>
      </c>
      <c r="M4" s="127" t="s">
        <v>212</v>
      </c>
      <c r="N4" s="127"/>
      <c r="O4" s="127"/>
      <c r="P4" s="127"/>
      <c r="Q4" s="128"/>
      <c r="R4" s="19"/>
      <c r="S4" s="129" t="s">
        <v>10</v>
      </c>
      <c r="T4" s="130"/>
      <c r="U4" s="130"/>
      <c r="V4" s="131" t="s">
        <v>187</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5.450000000000003" customHeight="1" thickBot="1" x14ac:dyDescent="0.25">
      <c r="B6" s="20" t="s">
        <v>13</v>
      </c>
      <c r="C6" s="21" t="s">
        <v>192</v>
      </c>
      <c r="D6" s="113" t="s">
        <v>211</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210</v>
      </c>
      <c r="K8" s="26" t="s">
        <v>210</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63.5" customHeight="1" thickTop="1" thickBot="1" x14ac:dyDescent="0.25">
      <c r="B10" s="27" t="s">
        <v>21</v>
      </c>
      <c r="C10" s="117" t="s">
        <v>209</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208</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207</v>
      </c>
      <c r="C21" s="94"/>
      <c r="D21" s="94"/>
      <c r="E21" s="94"/>
      <c r="F21" s="94"/>
      <c r="G21" s="94"/>
      <c r="H21" s="94"/>
      <c r="I21" s="94"/>
      <c r="J21" s="94"/>
      <c r="K21" s="94"/>
      <c r="L21" s="94"/>
      <c r="M21" s="95" t="s">
        <v>192</v>
      </c>
      <c r="N21" s="95"/>
      <c r="O21" s="95" t="s">
        <v>197</v>
      </c>
      <c r="P21" s="95"/>
      <c r="Q21" s="96" t="s">
        <v>52</v>
      </c>
      <c r="R21" s="96"/>
      <c r="S21" s="34" t="s">
        <v>196</v>
      </c>
      <c r="T21" s="34" t="s">
        <v>195</v>
      </c>
      <c r="U21" s="34" t="s">
        <v>206</v>
      </c>
      <c r="V21" s="34">
        <f>+IF(ISERR(U21/T21*100),"N/A",ROUND(U21/T21*100,2))</f>
        <v>110.67</v>
      </c>
      <c r="W21" s="35">
        <f>+IF(ISERR(U21/S21*100),"N/A",ROUND(U21/S21*100,2))</f>
        <v>83</v>
      </c>
    </row>
    <row r="22" spans="2:27" ht="56.25" customHeight="1" x14ac:dyDescent="0.2">
      <c r="B22" s="93" t="s">
        <v>205</v>
      </c>
      <c r="C22" s="94"/>
      <c r="D22" s="94"/>
      <c r="E22" s="94"/>
      <c r="F22" s="94"/>
      <c r="G22" s="94"/>
      <c r="H22" s="94"/>
      <c r="I22" s="94"/>
      <c r="J22" s="94"/>
      <c r="K22" s="94"/>
      <c r="L22" s="94"/>
      <c r="M22" s="95" t="s">
        <v>192</v>
      </c>
      <c r="N22" s="95"/>
      <c r="O22" s="95" t="s">
        <v>197</v>
      </c>
      <c r="P22" s="95"/>
      <c r="Q22" s="96" t="s">
        <v>52</v>
      </c>
      <c r="R22" s="96"/>
      <c r="S22" s="34" t="s">
        <v>204</v>
      </c>
      <c r="T22" s="34" t="s">
        <v>203</v>
      </c>
      <c r="U22" s="34" t="s">
        <v>202</v>
      </c>
      <c r="V22" s="34">
        <f>+IF(ISERR(U22/T22*100),"N/A",ROUND(U22/T22*100,2))</f>
        <v>124.36</v>
      </c>
      <c r="W22" s="35">
        <f>+IF(ISERR(U22/S22*100),"N/A",ROUND(U22/S22*100,2))</f>
        <v>99.93</v>
      </c>
    </row>
    <row r="23" spans="2:27" ht="56.25" customHeight="1" x14ac:dyDescent="0.2">
      <c r="B23" s="93" t="s">
        <v>201</v>
      </c>
      <c r="C23" s="94"/>
      <c r="D23" s="94"/>
      <c r="E23" s="94"/>
      <c r="F23" s="94"/>
      <c r="G23" s="94"/>
      <c r="H23" s="94"/>
      <c r="I23" s="94"/>
      <c r="J23" s="94"/>
      <c r="K23" s="94"/>
      <c r="L23" s="94"/>
      <c r="M23" s="95" t="s">
        <v>192</v>
      </c>
      <c r="N23" s="95"/>
      <c r="O23" s="95" t="s">
        <v>197</v>
      </c>
      <c r="P23" s="95"/>
      <c r="Q23" s="96" t="s">
        <v>52</v>
      </c>
      <c r="R23" s="96"/>
      <c r="S23" s="34" t="s">
        <v>190</v>
      </c>
      <c r="T23" s="34" t="s">
        <v>200</v>
      </c>
      <c r="U23" s="34" t="s">
        <v>199</v>
      </c>
      <c r="V23" s="34">
        <f>+IF(ISERR(U23/T23*100),"N/A",ROUND(U23/T23*100,2))</f>
        <v>108.57</v>
      </c>
      <c r="W23" s="35">
        <f>+IF(ISERR(U23/S23*100),"N/A",ROUND(U23/S23*100,2))</f>
        <v>76</v>
      </c>
    </row>
    <row r="24" spans="2:27" ht="56.25" customHeight="1" x14ac:dyDescent="0.2">
      <c r="B24" s="93" t="s">
        <v>198</v>
      </c>
      <c r="C24" s="94"/>
      <c r="D24" s="94"/>
      <c r="E24" s="94"/>
      <c r="F24" s="94"/>
      <c r="G24" s="94"/>
      <c r="H24" s="94"/>
      <c r="I24" s="94"/>
      <c r="J24" s="94"/>
      <c r="K24" s="94"/>
      <c r="L24" s="94"/>
      <c r="M24" s="95" t="s">
        <v>192</v>
      </c>
      <c r="N24" s="95"/>
      <c r="O24" s="95" t="s">
        <v>197</v>
      </c>
      <c r="P24" s="95"/>
      <c r="Q24" s="96" t="s">
        <v>52</v>
      </c>
      <c r="R24" s="96"/>
      <c r="S24" s="34" t="s">
        <v>196</v>
      </c>
      <c r="T24" s="34" t="s">
        <v>195</v>
      </c>
      <c r="U24" s="34" t="s">
        <v>194</v>
      </c>
      <c r="V24" s="34">
        <f>+IF(ISERR(U24/T24*100),"N/A",ROUND(U24/T24*100,2))</f>
        <v>72</v>
      </c>
      <c r="W24" s="35">
        <f>+IF(ISERR(U24/S24*100),"N/A",ROUND(U24/S24*100,2))</f>
        <v>54</v>
      </c>
    </row>
    <row r="25" spans="2:27" ht="56.25" customHeight="1" thickBot="1" x14ac:dyDescent="0.25">
      <c r="B25" s="93" t="s">
        <v>193</v>
      </c>
      <c r="C25" s="94"/>
      <c r="D25" s="94"/>
      <c r="E25" s="94"/>
      <c r="F25" s="94"/>
      <c r="G25" s="94"/>
      <c r="H25" s="94"/>
      <c r="I25" s="94"/>
      <c r="J25" s="94"/>
      <c r="K25" s="94"/>
      <c r="L25" s="94"/>
      <c r="M25" s="95" t="s">
        <v>192</v>
      </c>
      <c r="N25" s="95"/>
      <c r="O25" s="95" t="s">
        <v>191</v>
      </c>
      <c r="P25" s="95"/>
      <c r="Q25" s="96" t="s">
        <v>52</v>
      </c>
      <c r="R25" s="96"/>
      <c r="S25" s="34" t="s">
        <v>190</v>
      </c>
      <c r="T25" s="34" t="s">
        <v>94</v>
      </c>
      <c r="U25" s="34" t="s">
        <v>189</v>
      </c>
      <c r="V25" s="34">
        <f>+IF(ISERR(U25/T25*100),"N/A",ROUND(U25/T25*100,2))</f>
        <v>483.33</v>
      </c>
      <c r="W25" s="35">
        <f>+IF(ISERR(U25/S25*100),"N/A",ROUND(U25/S25*100,2))</f>
        <v>290</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77" t="s">
        <v>65</v>
      </c>
      <c r="C27" s="78"/>
      <c r="D27" s="78"/>
      <c r="E27" s="78"/>
      <c r="F27" s="78"/>
      <c r="G27" s="78"/>
      <c r="H27" s="78"/>
      <c r="I27" s="78"/>
      <c r="J27" s="78"/>
      <c r="K27" s="78"/>
      <c r="L27" s="78"/>
      <c r="M27" s="78"/>
      <c r="N27" s="78"/>
      <c r="O27" s="78"/>
      <c r="P27" s="78"/>
      <c r="Q27" s="79"/>
      <c r="R27" s="37" t="s">
        <v>39</v>
      </c>
      <c r="S27" s="83" t="s">
        <v>40</v>
      </c>
      <c r="T27" s="83"/>
      <c r="U27" s="53" t="s">
        <v>66</v>
      </c>
      <c r="V27" s="84" t="s">
        <v>67</v>
      </c>
      <c r="W27" s="85"/>
    </row>
    <row r="28" spans="2:27" ht="30.75" customHeight="1" thickBot="1" x14ac:dyDescent="0.25">
      <c r="B28" s="80"/>
      <c r="C28" s="81"/>
      <c r="D28" s="81"/>
      <c r="E28" s="81"/>
      <c r="F28" s="81"/>
      <c r="G28" s="81"/>
      <c r="H28" s="81"/>
      <c r="I28" s="81"/>
      <c r="J28" s="81"/>
      <c r="K28" s="81"/>
      <c r="L28" s="81"/>
      <c r="M28" s="81"/>
      <c r="N28" s="81"/>
      <c r="O28" s="81"/>
      <c r="P28" s="81"/>
      <c r="Q28" s="82"/>
      <c r="R28" s="54" t="s">
        <v>68</v>
      </c>
      <c r="S28" s="54" t="s">
        <v>68</v>
      </c>
      <c r="T28" s="54" t="s">
        <v>69</v>
      </c>
      <c r="U28" s="54" t="s">
        <v>68</v>
      </c>
      <c r="V28" s="54" t="s">
        <v>70</v>
      </c>
      <c r="W28" s="32" t="s">
        <v>61</v>
      </c>
      <c r="Y28" s="36"/>
    </row>
    <row r="29" spans="2:27" ht="23.25" customHeight="1" thickBot="1" x14ac:dyDescent="0.25">
      <c r="B29" s="86" t="s">
        <v>71</v>
      </c>
      <c r="C29" s="87"/>
      <c r="D29" s="87"/>
      <c r="E29" s="55" t="s">
        <v>188</v>
      </c>
      <c r="F29" s="55"/>
      <c r="G29" s="55"/>
      <c r="H29" s="41"/>
      <c r="I29" s="41"/>
      <c r="J29" s="41"/>
      <c r="K29" s="41"/>
      <c r="L29" s="41"/>
      <c r="M29" s="41"/>
      <c r="N29" s="41"/>
      <c r="O29" s="41"/>
      <c r="P29" s="42"/>
      <c r="Q29" s="42"/>
      <c r="R29" s="43" t="s">
        <v>187</v>
      </c>
      <c r="S29" s="44" t="s">
        <v>12</v>
      </c>
      <c r="T29" s="42"/>
      <c r="U29" s="44" t="s">
        <v>89</v>
      </c>
      <c r="V29" s="42"/>
      <c r="W29" s="45">
        <f>+IF(ISERR(U29/R29*100),"N/A",ROUND(U29/R29*100,2))</f>
        <v>100</v>
      </c>
    </row>
    <row r="30" spans="2:27" ht="26.25" customHeight="1" thickBot="1" x14ac:dyDescent="0.25">
      <c r="B30" s="88" t="s">
        <v>75</v>
      </c>
      <c r="C30" s="89"/>
      <c r="D30" s="89"/>
      <c r="E30" s="56" t="s">
        <v>188</v>
      </c>
      <c r="F30" s="56"/>
      <c r="G30" s="56"/>
      <c r="H30" s="47"/>
      <c r="I30" s="47"/>
      <c r="J30" s="47"/>
      <c r="K30" s="47"/>
      <c r="L30" s="47"/>
      <c r="M30" s="47"/>
      <c r="N30" s="47"/>
      <c r="O30" s="47"/>
      <c r="P30" s="48"/>
      <c r="Q30" s="48"/>
      <c r="R30" s="49" t="s">
        <v>187</v>
      </c>
      <c r="S30" s="50" t="s">
        <v>89</v>
      </c>
      <c r="T30" s="51">
        <f>+IF(ISERR(S30/R30*100),"N/A",ROUND(S30/R30*100,2))</f>
        <v>100</v>
      </c>
      <c r="U30" s="50" t="s">
        <v>89</v>
      </c>
      <c r="V30" s="51">
        <f>+IF(ISERR(U30/S30*100),"N/A",ROUND(U30/S30*100,2))</f>
        <v>100</v>
      </c>
      <c r="W30" s="52">
        <f>+IF(ISERR(U30/R30*100),"N/A",ROUND(U30/R30*100,2))</f>
        <v>100</v>
      </c>
    </row>
    <row r="31" spans="2:27" ht="22.5" customHeight="1" thickTop="1" thickBot="1" x14ac:dyDescent="0.25">
      <c r="B31" s="11" t="s">
        <v>78</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71" t="s">
        <v>186</v>
      </c>
      <c r="C32" s="72"/>
      <c r="D32" s="72"/>
      <c r="E32" s="72"/>
      <c r="F32" s="72"/>
      <c r="G32" s="72"/>
      <c r="H32" s="72"/>
      <c r="I32" s="72"/>
      <c r="J32" s="72"/>
      <c r="K32" s="72"/>
      <c r="L32" s="72"/>
      <c r="M32" s="72"/>
      <c r="N32" s="72"/>
      <c r="O32" s="72"/>
      <c r="P32" s="72"/>
      <c r="Q32" s="72"/>
      <c r="R32" s="72"/>
      <c r="S32" s="72"/>
      <c r="T32" s="72"/>
      <c r="U32" s="72"/>
      <c r="V32" s="72"/>
      <c r="W32" s="73"/>
    </row>
    <row r="33" spans="2:23" ht="33.6"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37.5" customHeight="1" thickTop="1" x14ac:dyDescent="0.2">
      <c r="B34" s="71" t="s">
        <v>185</v>
      </c>
      <c r="C34" s="72"/>
      <c r="D34" s="72"/>
      <c r="E34" s="72"/>
      <c r="F34" s="72"/>
      <c r="G34" s="72"/>
      <c r="H34" s="72"/>
      <c r="I34" s="72"/>
      <c r="J34" s="72"/>
      <c r="K34" s="72"/>
      <c r="L34" s="72"/>
      <c r="M34" s="72"/>
      <c r="N34" s="72"/>
      <c r="O34" s="72"/>
      <c r="P34" s="72"/>
      <c r="Q34" s="72"/>
      <c r="R34" s="72"/>
      <c r="S34" s="72"/>
      <c r="T34" s="72"/>
      <c r="U34" s="72"/>
      <c r="V34" s="72"/>
      <c r="W34" s="73"/>
    </row>
    <row r="35" spans="2:23" ht="15" customHeight="1" thickBot="1" x14ac:dyDescent="0.25">
      <c r="B35" s="90"/>
      <c r="C35" s="91"/>
      <c r="D35" s="91"/>
      <c r="E35" s="91"/>
      <c r="F35" s="91"/>
      <c r="G35" s="91"/>
      <c r="H35" s="91"/>
      <c r="I35" s="91"/>
      <c r="J35" s="91"/>
      <c r="K35" s="91"/>
      <c r="L35" s="91"/>
      <c r="M35" s="91"/>
      <c r="N35" s="91"/>
      <c r="O35" s="91"/>
      <c r="P35" s="91"/>
      <c r="Q35" s="91"/>
      <c r="R35" s="91"/>
      <c r="S35" s="91"/>
      <c r="T35" s="91"/>
      <c r="U35" s="91"/>
      <c r="V35" s="91"/>
      <c r="W35" s="92"/>
    </row>
    <row r="36" spans="2:23" ht="37.5" customHeight="1" thickTop="1" x14ac:dyDescent="0.2">
      <c r="B36" s="71" t="s">
        <v>184</v>
      </c>
      <c r="C36" s="72"/>
      <c r="D36" s="72"/>
      <c r="E36" s="72"/>
      <c r="F36" s="72"/>
      <c r="G36" s="72"/>
      <c r="H36" s="72"/>
      <c r="I36" s="72"/>
      <c r="J36" s="72"/>
      <c r="K36" s="72"/>
      <c r="L36" s="72"/>
      <c r="M36" s="72"/>
      <c r="N36" s="72"/>
      <c r="O36" s="72"/>
      <c r="P36" s="72"/>
      <c r="Q36" s="72"/>
      <c r="R36" s="72"/>
      <c r="S36" s="72"/>
      <c r="T36" s="72"/>
      <c r="U36" s="72"/>
      <c r="V36" s="72"/>
      <c r="W36" s="73"/>
    </row>
    <row r="37" spans="2:23" ht="31.15" customHeight="1" thickBot="1" x14ac:dyDescent="0.25">
      <c r="B37" s="74"/>
      <c r="C37" s="75"/>
      <c r="D37" s="75"/>
      <c r="E37" s="75"/>
      <c r="F37" s="75"/>
      <c r="G37" s="75"/>
      <c r="H37" s="75"/>
      <c r="I37" s="75"/>
      <c r="J37" s="75"/>
      <c r="K37" s="75"/>
      <c r="L37" s="75"/>
      <c r="M37" s="75"/>
      <c r="N37" s="75"/>
      <c r="O37" s="75"/>
      <c r="P37" s="75"/>
      <c r="Q37" s="75"/>
      <c r="R37" s="75"/>
      <c r="S37" s="75"/>
      <c r="T37" s="75"/>
      <c r="U37" s="75"/>
      <c r="V37" s="75"/>
      <c r="W37" s="76"/>
    </row>
  </sheetData>
  <mergeCells count="67">
    <mergeCell ref="B30:D30"/>
    <mergeCell ref="B32:W33"/>
    <mergeCell ref="B25:L25"/>
    <mergeCell ref="M25:N25"/>
    <mergeCell ref="O25:P25"/>
    <mergeCell ref="Q25:R25"/>
    <mergeCell ref="B34:W35"/>
    <mergeCell ref="B36:W37"/>
    <mergeCell ref="B27:Q28"/>
    <mergeCell ref="S27:T27"/>
    <mergeCell ref="V27:W27"/>
    <mergeCell ref="B29:D29"/>
    <mergeCell ref="B23:L23"/>
    <mergeCell ref="M23:N23"/>
    <mergeCell ref="O23:P23"/>
    <mergeCell ref="Q23:R23"/>
    <mergeCell ref="B24:L24"/>
    <mergeCell ref="M24:N24"/>
    <mergeCell ref="O24:P24"/>
    <mergeCell ref="Q24:R24"/>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1662</v>
      </c>
      <c r="D4" s="124" t="s">
        <v>1661</v>
      </c>
      <c r="E4" s="124"/>
      <c r="F4" s="124"/>
      <c r="G4" s="124"/>
      <c r="H4" s="125"/>
      <c r="I4" s="18"/>
      <c r="J4" s="126" t="s">
        <v>7</v>
      </c>
      <c r="K4" s="124"/>
      <c r="L4" s="17" t="s">
        <v>213</v>
      </c>
      <c r="M4" s="127" t="s">
        <v>1660</v>
      </c>
      <c r="N4" s="127"/>
      <c r="O4" s="127"/>
      <c r="P4" s="127"/>
      <c r="Q4" s="128"/>
      <c r="R4" s="19"/>
      <c r="S4" s="129" t="s">
        <v>10</v>
      </c>
      <c r="T4" s="130"/>
      <c r="U4" s="130"/>
      <c r="V4" s="131" t="s">
        <v>1659</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7.15" customHeight="1" thickBot="1" x14ac:dyDescent="0.25">
      <c r="B6" s="20" t="s">
        <v>13</v>
      </c>
      <c r="C6" s="21" t="s">
        <v>1649</v>
      </c>
      <c r="D6" s="113" t="s">
        <v>1658</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1657</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1656</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1655</v>
      </c>
      <c r="C21" s="94"/>
      <c r="D21" s="94"/>
      <c r="E21" s="94"/>
      <c r="F21" s="94"/>
      <c r="G21" s="94"/>
      <c r="H21" s="94"/>
      <c r="I21" s="94"/>
      <c r="J21" s="94"/>
      <c r="K21" s="94"/>
      <c r="L21" s="94"/>
      <c r="M21" s="95" t="s">
        <v>1649</v>
      </c>
      <c r="N21" s="95"/>
      <c r="O21" s="95" t="s">
        <v>69</v>
      </c>
      <c r="P21" s="95"/>
      <c r="Q21" s="96" t="s">
        <v>52</v>
      </c>
      <c r="R21" s="96"/>
      <c r="S21" s="34" t="s">
        <v>1654</v>
      </c>
      <c r="T21" s="34" t="s">
        <v>89</v>
      </c>
      <c r="U21" s="34" t="s">
        <v>1653</v>
      </c>
      <c r="V21" s="34">
        <f>+IF(ISERR(U21/T21*100),"N/A",ROUND(U21/T21*100,2))</f>
        <v>655</v>
      </c>
      <c r="W21" s="35">
        <f>+IF(ISERR(U21/S21*100),"N/A",ROUND(U21/S21*100,2))</f>
        <v>500</v>
      </c>
    </row>
    <row r="22" spans="2:27" ht="56.25" customHeight="1" x14ac:dyDescent="0.2">
      <c r="B22" s="93" t="s">
        <v>1652</v>
      </c>
      <c r="C22" s="94"/>
      <c r="D22" s="94"/>
      <c r="E22" s="94"/>
      <c r="F22" s="94"/>
      <c r="G22" s="94"/>
      <c r="H22" s="94"/>
      <c r="I22" s="94"/>
      <c r="J22" s="94"/>
      <c r="K22" s="94"/>
      <c r="L22" s="94"/>
      <c r="M22" s="95" t="s">
        <v>1649</v>
      </c>
      <c r="N22" s="95"/>
      <c r="O22" s="95" t="s">
        <v>1651</v>
      </c>
      <c r="P22" s="95"/>
      <c r="Q22" s="96" t="s">
        <v>61</v>
      </c>
      <c r="R22" s="96"/>
      <c r="S22" s="34" t="s">
        <v>49</v>
      </c>
      <c r="T22" s="34" t="s">
        <v>49</v>
      </c>
      <c r="U22" s="34" t="s">
        <v>49</v>
      </c>
      <c r="V22" s="34" t="str">
        <f>+IF(ISERR(U22/T22*100),"N/A",ROUND(U22/T22*100,2))</f>
        <v>N/A</v>
      </c>
      <c r="W22" s="35" t="str">
        <f>+IF(ISERR(U22/S22*100),"N/A",ROUND(U22/S22*100,2))</f>
        <v>N/A</v>
      </c>
    </row>
    <row r="23" spans="2:27" ht="56.25" customHeight="1" thickBot="1" x14ac:dyDescent="0.25">
      <c r="B23" s="93" t="s">
        <v>1650</v>
      </c>
      <c r="C23" s="94"/>
      <c r="D23" s="94"/>
      <c r="E23" s="94"/>
      <c r="F23" s="94"/>
      <c r="G23" s="94"/>
      <c r="H23" s="94"/>
      <c r="I23" s="94"/>
      <c r="J23" s="94"/>
      <c r="K23" s="94"/>
      <c r="L23" s="94"/>
      <c r="M23" s="95" t="s">
        <v>1649</v>
      </c>
      <c r="N23" s="95"/>
      <c r="O23" s="95" t="s">
        <v>224</v>
      </c>
      <c r="P23" s="95"/>
      <c r="Q23" s="96" t="s">
        <v>52</v>
      </c>
      <c r="R23" s="96"/>
      <c r="S23" s="34" t="s">
        <v>89</v>
      </c>
      <c r="T23" s="34" t="s">
        <v>1126</v>
      </c>
      <c r="U23" s="34" t="s">
        <v>784</v>
      </c>
      <c r="V23" s="34">
        <f>+IF(ISERR(U23/T23*100),"N/A",ROUND(U23/T23*100,2))</f>
        <v>314.29000000000002</v>
      </c>
      <c r="W23" s="35">
        <f>+IF(ISERR(U23/S23*100),"N/A",ROUND(U23/S23*100,2))</f>
        <v>220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7" t="s">
        <v>65</v>
      </c>
      <c r="C25" s="78"/>
      <c r="D25" s="78"/>
      <c r="E25" s="78"/>
      <c r="F25" s="78"/>
      <c r="G25" s="78"/>
      <c r="H25" s="78"/>
      <c r="I25" s="78"/>
      <c r="J25" s="78"/>
      <c r="K25" s="78"/>
      <c r="L25" s="78"/>
      <c r="M25" s="78"/>
      <c r="N25" s="78"/>
      <c r="O25" s="78"/>
      <c r="P25" s="78"/>
      <c r="Q25" s="79"/>
      <c r="R25" s="37" t="s">
        <v>39</v>
      </c>
      <c r="S25" s="83" t="s">
        <v>40</v>
      </c>
      <c r="T25" s="83"/>
      <c r="U25" s="53" t="s">
        <v>66</v>
      </c>
      <c r="V25" s="84" t="s">
        <v>67</v>
      </c>
      <c r="W25" s="85"/>
    </row>
    <row r="26" spans="2:27" ht="30.75" customHeight="1" thickBot="1" x14ac:dyDescent="0.25">
      <c r="B26" s="80"/>
      <c r="C26" s="81"/>
      <c r="D26" s="81"/>
      <c r="E26" s="81"/>
      <c r="F26" s="81"/>
      <c r="G26" s="81"/>
      <c r="H26" s="81"/>
      <c r="I26" s="81"/>
      <c r="J26" s="81"/>
      <c r="K26" s="81"/>
      <c r="L26" s="81"/>
      <c r="M26" s="81"/>
      <c r="N26" s="81"/>
      <c r="O26" s="81"/>
      <c r="P26" s="81"/>
      <c r="Q26" s="82"/>
      <c r="R26" s="54" t="s">
        <v>68</v>
      </c>
      <c r="S26" s="54" t="s">
        <v>68</v>
      </c>
      <c r="T26" s="54" t="s">
        <v>69</v>
      </c>
      <c r="U26" s="54" t="s">
        <v>68</v>
      </c>
      <c r="V26" s="54" t="s">
        <v>70</v>
      </c>
      <c r="W26" s="32" t="s">
        <v>61</v>
      </c>
      <c r="Y26" s="36"/>
    </row>
    <row r="27" spans="2:27" ht="23.25" customHeight="1" thickBot="1" x14ac:dyDescent="0.25">
      <c r="B27" s="86" t="s">
        <v>71</v>
      </c>
      <c r="C27" s="87"/>
      <c r="D27" s="87"/>
      <c r="E27" s="55" t="s">
        <v>1647</v>
      </c>
      <c r="F27" s="55"/>
      <c r="G27" s="55"/>
      <c r="H27" s="41"/>
      <c r="I27" s="41"/>
      <c r="J27" s="41"/>
      <c r="K27" s="41"/>
      <c r="L27" s="41"/>
      <c r="M27" s="41"/>
      <c r="N27" s="41"/>
      <c r="O27" s="41"/>
      <c r="P27" s="42"/>
      <c r="Q27" s="42"/>
      <c r="R27" s="43" t="s">
        <v>1648</v>
      </c>
      <c r="S27" s="44" t="s">
        <v>12</v>
      </c>
      <c r="T27" s="42"/>
      <c r="U27" s="44" t="s">
        <v>1645</v>
      </c>
      <c r="V27" s="42"/>
      <c r="W27" s="45">
        <f>+IF(ISERR(U27/R27*100),"N/A",ROUND(U27/R27*100,2))</f>
        <v>34.840000000000003</v>
      </c>
    </row>
    <row r="28" spans="2:27" ht="26.25" customHeight="1" thickBot="1" x14ac:dyDescent="0.25">
      <c r="B28" s="88" t="s">
        <v>75</v>
      </c>
      <c r="C28" s="89"/>
      <c r="D28" s="89"/>
      <c r="E28" s="56" t="s">
        <v>1647</v>
      </c>
      <c r="F28" s="56"/>
      <c r="G28" s="56"/>
      <c r="H28" s="47"/>
      <c r="I28" s="47"/>
      <c r="J28" s="47"/>
      <c r="K28" s="47"/>
      <c r="L28" s="47"/>
      <c r="M28" s="47"/>
      <c r="N28" s="47"/>
      <c r="O28" s="47"/>
      <c r="P28" s="48"/>
      <c r="Q28" s="48"/>
      <c r="R28" s="49" t="s">
        <v>1646</v>
      </c>
      <c r="S28" s="50" t="s">
        <v>1233</v>
      </c>
      <c r="T28" s="51">
        <f>+IF(ISERR(S28/R28*100),"N/A",ROUND(S28/R28*100,2))</f>
        <v>58.58</v>
      </c>
      <c r="U28" s="50" t="s">
        <v>1645</v>
      </c>
      <c r="V28" s="51">
        <f>+IF(ISERR(U28/S28*100),"N/A",ROUND(U28/S28*100,2))</f>
        <v>68.06</v>
      </c>
      <c r="W28" s="52">
        <f>+IF(ISERR(U28/R28*100),"N/A",ROUND(U28/R28*100,2))</f>
        <v>39.869999999999997</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71" t="s">
        <v>1644</v>
      </c>
      <c r="C30" s="72"/>
      <c r="D30" s="72"/>
      <c r="E30" s="72"/>
      <c r="F30" s="72"/>
      <c r="G30" s="72"/>
      <c r="H30" s="72"/>
      <c r="I30" s="72"/>
      <c r="J30" s="72"/>
      <c r="K30" s="72"/>
      <c r="L30" s="72"/>
      <c r="M30" s="72"/>
      <c r="N30" s="72"/>
      <c r="O30" s="72"/>
      <c r="P30" s="72"/>
      <c r="Q30" s="72"/>
      <c r="R30" s="72"/>
      <c r="S30" s="72"/>
      <c r="T30" s="72"/>
      <c r="U30" s="72"/>
      <c r="V30" s="72"/>
      <c r="W30" s="73"/>
    </row>
    <row r="31" spans="2:27" ht="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1643</v>
      </c>
      <c r="C32" s="72"/>
      <c r="D32" s="72"/>
      <c r="E32" s="72"/>
      <c r="F32" s="72"/>
      <c r="G32" s="72"/>
      <c r="H32" s="72"/>
      <c r="I32" s="72"/>
      <c r="J32" s="72"/>
      <c r="K32" s="72"/>
      <c r="L32" s="72"/>
      <c r="M32" s="72"/>
      <c r="N32" s="72"/>
      <c r="O32" s="72"/>
      <c r="P32" s="72"/>
      <c r="Q32" s="72"/>
      <c r="R32" s="72"/>
      <c r="S32" s="72"/>
      <c r="T32" s="72"/>
      <c r="U32" s="72"/>
      <c r="V32" s="72"/>
      <c r="W32" s="73"/>
    </row>
    <row r="33" spans="2:23" ht="30"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37.5" customHeight="1" thickTop="1" x14ac:dyDescent="0.2">
      <c r="B34" s="71" t="s">
        <v>1642</v>
      </c>
      <c r="C34" s="72"/>
      <c r="D34" s="72"/>
      <c r="E34" s="72"/>
      <c r="F34" s="72"/>
      <c r="G34" s="72"/>
      <c r="H34" s="72"/>
      <c r="I34" s="72"/>
      <c r="J34" s="72"/>
      <c r="K34" s="72"/>
      <c r="L34" s="72"/>
      <c r="M34" s="72"/>
      <c r="N34" s="72"/>
      <c r="O34" s="72"/>
      <c r="P34" s="72"/>
      <c r="Q34" s="72"/>
      <c r="R34" s="72"/>
      <c r="S34" s="72"/>
      <c r="T34" s="72"/>
      <c r="U34" s="72"/>
      <c r="V34" s="72"/>
      <c r="W34" s="73"/>
    </row>
    <row r="35" spans="2:23" ht="13.5" thickBot="1" x14ac:dyDescent="0.25">
      <c r="B35" s="74"/>
      <c r="C35" s="75"/>
      <c r="D35" s="75"/>
      <c r="E35" s="75"/>
      <c r="F35" s="75"/>
      <c r="G35" s="75"/>
      <c r="H35" s="75"/>
      <c r="I35" s="75"/>
      <c r="J35" s="75"/>
      <c r="K35" s="75"/>
      <c r="L35" s="75"/>
      <c r="M35" s="75"/>
      <c r="N35" s="75"/>
      <c r="O35" s="75"/>
      <c r="P35" s="75"/>
      <c r="Q35" s="75"/>
      <c r="R35" s="75"/>
      <c r="S35" s="75"/>
      <c r="T35" s="75"/>
      <c r="U35" s="75"/>
      <c r="V35" s="75"/>
      <c r="W35" s="76"/>
    </row>
  </sheetData>
  <mergeCells count="59">
    <mergeCell ref="B28:D28"/>
    <mergeCell ref="B30:W31"/>
    <mergeCell ref="B23:L23"/>
    <mergeCell ref="M23:N23"/>
    <mergeCell ref="O23:P23"/>
    <mergeCell ref="Q23:R23"/>
    <mergeCell ref="B32:W33"/>
    <mergeCell ref="B34:W35"/>
    <mergeCell ref="B25:Q26"/>
    <mergeCell ref="S25:T25"/>
    <mergeCell ref="V25:W25"/>
    <mergeCell ref="B27:D27"/>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1662</v>
      </c>
      <c r="D4" s="124" t="s">
        <v>1661</v>
      </c>
      <c r="E4" s="124"/>
      <c r="F4" s="124"/>
      <c r="G4" s="124"/>
      <c r="H4" s="125"/>
      <c r="I4" s="18"/>
      <c r="J4" s="126" t="s">
        <v>7</v>
      </c>
      <c r="K4" s="124"/>
      <c r="L4" s="17" t="s">
        <v>1677</v>
      </c>
      <c r="M4" s="127" t="s">
        <v>1676</v>
      </c>
      <c r="N4" s="127"/>
      <c r="O4" s="127"/>
      <c r="P4" s="127"/>
      <c r="Q4" s="128"/>
      <c r="R4" s="19"/>
      <c r="S4" s="129" t="s">
        <v>10</v>
      </c>
      <c r="T4" s="130"/>
      <c r="U4" s="130"/>
      <c r="V4" s="131" t="s">
        <v>1675</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8.450000000000003" customHeight="1" thickBot="1" x14ac:dyDescent="0.25">
      <c r="B6" s="20" t="s">
        <v>13</v>
      </c>
      <c r="C6" s="21" t="s">
        <v>1670</v>
      </c>
      <c r="D6" s="113" t="s">
        <v>1674</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1673</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1672</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1671</v>
      </c>
      <c r="C21" s="94"/>
      <c r="D21" s="94"/>
      <c r="E21" s="94"/>
      <c r="F21" s="94"/>
      <c r="G21" s="94"/>
      <c r="H21" s="94"/>
      <c r="I21" s="94"/>
      <c r="J21" s="94"/>
      <c r="K21" s="94"/>
      <c r="L21" s="94"/>
      <c r="M21" s="95" t="s">
        <v>1670</v>
      </c>
      <c r="N21" s="95"/>
      <c r="O21" s="95" t="s">
        <v>69</v>
      </c>
      <c r="P21" s="95"/>
      <c r="Q21" s="96" t="s">
        <v>52</v>
      </c>
      <c r="R21" s="96"/>
      <c r="S21" s="34" t="s">
        <v>1669</v>
      </c>
      <c r="T21" s="34" t="s">
        <v>773</v>
      </c>
      <c r="U21" s="34" t="s">
        <v>1668</v>
      </c>
      <c r="V21" s="34">
        <f>+IF(ISERR(U21/T21*100),"N/A",ROUND(U21/T21*100,2))</f>
        <v>109.13</v>
      </c>
      <c r="W21" s="35">
        <f>+IF(ISERR(U21/S21*100),"N/A",ROUND(U21/S21*100,2))</f>
        <v>78.849999999999994</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1666</v>
      </c>
      <c r="F25" s="55"/>
      <c r="G25" s="55"/>
      <c r="H25" s="41"/>
      <c r="I25" s="41"/>
      <c r="J25" s="41"/>
      <c r="K25" s="41"/>
      <c r="L25" s="41"/>
      <c r="M25" s="41"/>
      <c r="N25" s="41"/>
      <c r="O25" s="41"/>
      <c r="P25" s="42"/>
      <c r="Q25" s="42"/>
      <c r="R25" s="43" t="s">
        <v>1667</v>
      </c>
      <c r="S25" s="44" t="s">
        <v>12</v>
      </c>
      <c r="T25" s="42"/>
      <c r="U25" s="44" t="s">
        <v>83</v>
      </c>
      <c r="V25" s="42"/>
      <c r="W25" s="45">
        <f>+IF(ISERR(U25/R25*100),"N/A",ROUND(U25/R25*100,2))</f>
        <v>0</v>
      </c>
    </row>
    <row r="26" spans="2:27" ht="26.25" customHeight="1" thickBot="1" x14ac:dyDescent="0.25">
      <c r="B26" s="88" t="s">
        <v>75</v>
      </c>
      <c r="C26" s="89"/>
      <c r="D26" s="89"/>
      <c r="E26" s="56" t="s">
        <v>1666</v>
      </c>
      <c r="F26" s="56"/>
      <c r="G26" s="56"/>
      <c r="H26" s="47"/>
      <c r="I26" s="47"/>
      <c r="J26" s="47"/>
      <c r="K26" s="47"/>
      <c r="L26" s="47"/>
      <c r="M26" s="47"/>
      <c r="N26" s="47"/>
      <c r="O26" s="47"/>
      <c r="P26" s="48"/>
      <c r="Q26" s="48"/>
      <c r="R26" s="49" t="s">
        <v>83</v>
      </c>
      <c r="S26" s="50" t="s">
        <v>83</v>
      </c>
      <c r="T26" s="51" t="str">
        <f>+IF(ISERR(S26/R26*100),"N/A",ROUND(S26/R26*100,2))</f>
        <v>N/A</v>
      </c>
      <c r="U26" s="50" t="s">
        <v>83</v>
      </c>
      <c r="V26" s="51" t="str">
        <f>+IF(ISERR(U26/S26*100),"N/A",ROUND(U26/S26*100,2))</f>
        <v>N/A</v>
      </c>
      <c r="W26" s="52" t="str">
        <f>+IF(ISERR(U26/R26*100),"N/A",ROUND(U26/R26*100,2))</f>
        <v>N/A</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71" t="s">
        <v>1665</v>
      </c>
      <c r="C28" s="72"/>
      <c r="D28" s="72"/>
      <c r="E28" s="72"/>
      <c r="F28" s="72"/>
      <c r="G28" s="72"/>
      <c r="H28" s="72"/>
      <c r="I28" s="72"/>
      <c r="J28" s="72"/>
      <c r="K28" s="72"/>
      <c r="L28" s="72"/>
      <c r="M28" s="72"/>
      <c r="N28" s="72"/>
      <c r="O28" s="72"/>
      <c r="P28" s="72"/>
      <c r="Q28" s="72"/>
      <c r="R28" s="72"/>
      <c r="S28" s="72"/>
      <c r="T28" s="72"/>
      <c r="U28" s="72"/>
      <c r="V28" s="72"/>
      <c r="W28" s="73"/>
    </row>
    <row r="29" spans="2:27" ht="15"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58.15" customHeight="1" thickTop="1" x14ac:dyDescent="0.2">
      <c r="B30" s="71" t="s">
        <v>1664</v>
      </c>
      <c r="C30" s="72"/>
      <c r="D30" s="72"/>
      <c r="E30" s="72"/>
      <c r="F30" s="72"/>
      <c r="G30" s="72"/>
      <c r="H30" s="72"/>
      <c r="I30" s="72"/>
      <c r="J30" s="72"/>
      <c r="K30" s="72"/>
      <c r="L30" s="72"/>
      <c r="M30" s="72"/>
      <c r="N30" s="72"/>
      <c r="O30" s="72"/>
      <c r="P30" s="72"/>
      <c r="Q30" s="72"/>
      <c r="R30" s="72"/>
      <c r="S30" s="72"/>
      <c r="T30" s="72"/>
      <c r="U30" s="72"/>
      <c r="V30" s="72"/>
      <c r="W30" s="73"/>
    </row>
    <row r="31" spans="2:27" ht="52.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1663</v>
      </c>
      <c r="C32" s="72"/>
      <c r="D32" s="72"/>
      <c r="E32" s="72"/>
      <c r="F32" s="72"/>
      <c r="G32" s="72"/>
      <c r="H32" s="72"/>
      <c r="I32" s="72"/>
      <c r="J32" s="72"/>
      <c r="K32" s="72"/>
      <c r="L32" s="72"/>
      <c r="M32" s="72"/>
      <c r="N32" s="72"/>
      <c r="O32" s="72"/>
      <c r="P32" s="72"/>
      <c r="Q32" s="72"/>
      <c r="R32" s="72"/>
      <c r="S32" s="72"/>
      <c r="T32" s="72"/>
      <c r="U32" s="72"/>
      <c r="V32" s="72"/>
      <c r="W32" s="73"/>
    </row>
    <row r="33" spans="2:23" ht="13.5"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65" zoomScaleNormal="65"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1662</v>
      </c>
      <c r="D4" s="124" t="s">
        <v>1661</v>
      </c>
      <c r="E4" s="124"/>
      <c r="F4" s="124"/>
      <c r="G4" s="124"/>
      <c r="H4" s="125"/>
      <c r="I4" s="18"/>
      <c r="J4" s="126" t="s">
        <v>7</v>
      </c>
      <c r="K4" s="124"/>
      <c r="L4" s="17" t="s">
        <v>1691</v>
      </c>
      <c r="M4" s="127" t="s">
        <v>1690</v>
      </c>
      <c r="N4" s="127"/>
      <c r="O4" s="127"/>
      <c r="P4" s="127"/>
      <c r="Q4" s="128"/>
      <c r="R4" s="19"/>
      <c r="S4" s="129" t="s">
        <v>10</v>
      </c>
      <c r="T4" s="130"/>
      <c r="U4" s="130"/>
      <c r="V4" s="131" t="s">
        <v>1689</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48.6" customHeight="1" thickBot="1" x14ac:dyDescent="0.25">
      <c r="B6" s="20" t="s">
        <v>13</v>
      </c>
      <c r="C6" s="21" t="s">
        <v>1649</v>
      </c>
      <c r="D6" s="113" t="s">
        <v>1658</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1688</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02.6" customHeight="1" thickTop="1" thickBot="1" x14ac:dyDescent="0.25">
      <c r="B10" s="27" t="s">
        <v>21</v>
      </c>
      <c r="C10" s="117" t="s">
        <v>1687</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1656</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1686</v>
      </c>
      <c r="C21" s="94"/>
      <c r="D21" s="94"/>
      <c r="E21" s="94"/>
      <c r="F21" s="94"/>
      <c r="G21" s="94"/>
      <c r="H21" s="94"/>
      <c r="I21" s="94"/>
      <c r="J21" s="94"/>
      <c r="K21" s="94"/>
      <c r="L21" s="94"/>
      <c r="M21" s="95" t="s">
        <v>1649</v>
      </c>
      <c r="N21" s="95"/>
      <c r="O21" s="95" t="s">
        <v>1356</v>
      </c>
      <c r="P21" s="95"/>
      <c r="Q21" s="96" t="s">
        <v>52</v>
      </c>
      <c r="R21" s="96"/>
      <c r="S21" s="34" t="s">
        <v>1685</v>
      </c>
      <c r="T21" s="34" t="s">
        <v>1684</v>
      </c>
      <c r="U21" s="34" t="s">
        <v>1683</v>
      </c>
      <c r="V21" s="34">
        <f>+IF(ISERR(U21/T21*100),"N/A",ROUND(U21/T21*100,2))</f>
        <v>100.99</v>
      </c>
      <c r="W21" s="35">
        <f>+IF(ISERR(U21/S21*100),"N/A",ROUND(U21/S21*100,2))</f>
        <v>75.28</v>
      </c>
    </row>
    <row r="22" spans="2:27" ht="56.25" customHeight="1" thickBot="1" x14ac:dyDescent="0.25">
      <c r="B22" s="93" t="s">
        <v>1682</v>
      </c>
      <c r="C22" s="94"/>
      <c r="D22" s="94"/>
      <c r="E22" s="94"/>
      <c r="F22" s="94"/>
      <c r="G22" s="94"/>
      <c r="H22" s="94"/>
      <c r="I22" s="94"/>
      <c r="J22" s="94"/>
      <c r="K22" s="94"/>
      <c r="L22" s="94"/>
      <c r="M22" s="95" t="s">
        <v>1649</v>
      </c>
      <c r="N22" s="95"/>
      <c r="O22" s="95" t="s">
        <v>224</v>
      </c>
      <c r="P22" s="95"/>
      <c r="Q22" s="96" t="s">
        <v>52</v>
      </c>
      <c r="R22" s="96"/>
      <c r="S22" s="34" t="s">
        <v>223</v>
      </c>
      <c r="T22" s="34" t="s">
        <v>1108</v>
      </c>
      <c r="U22" s="34" t="s">
        <v>453</v>
      </c>
      <c r="V22" s="34">
        <f>+IF(ISERR(U22/T22*100),"N/A",ROUND(U22/T22*100,2))</f>
        <v>122.22</v>
      </c>
      <c r="W22" s="35">
        <f>+IF(ISERR(U22/S22*100),"N/A",ROUND(U22/S22*100,2))</f>
        <v>91.67</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1647</v>
      </c>
      <c r="F26" s="55"/>
      <c r="G26" s="55"/>
      <c r="H26" s="41"/>
      <c r="I26" s="41"/>
      <c r="J26" s="41"/>
      <c r="K26" s="41"/>
      <c r="L26" s="41"/>
      <c r="M26" s="41"/>
      <c r="N26" s="41"/>
      <c r="O26" s="41"/>
      <c r="P26" s="42"/>
      <c r="Q26" s="42"/>
      <c r="R26" s="43" t="s">
        <v>1681</v>
      </c>
      <c r="S26" s="44" t="s">
        <v>12</v>
      </c>
      <c r="T26" s="42"/>
      <c r="U26" s="44" t="s">
        <v>412</v>
      </c>
      <c r="V26" s="42"/>
      <c r="W26" s="45">
        <f>+IF(ISERR(U26/R26*100),"N/A",ROUND(U26/R26*100,2))</f>
        <v>3.02</v>
      </c>
    </row>
    <row r="27" spans="2:27" ht="26.25" customHeight="1" thickBot="1" x14ac:dyDescent="0.25">
      <c r="B27" s="88" t="s">
        <v>75</v>
      </c>
      <c r="C27" s="89"/>
      <c r="D27" s="89"/>
      <c r="E27" s="56" t="s">
        <v>1647</v>
      </c>
      <c r="F27" s="56"/>
      <c r="G27" s="56"/>
      <c r="H27" s="47"/>
      <c r="I27" s="47"/>
      <c r="J27" s="47"/>
      <c r="K27" s="47"/>
      <c r="L27" s="47"/>
      <c r="M27" s="47"/>
      <c r="N27" s="47"/>
      <c r="O27" s="47"/>
      <c r="P27" s="48"/>
      <c r="Q27" s="48"/>
      <c r="R27" s="49" t="s">
        <v>1680</v>
      </c>
      <c r="S27" s="50" t="s">
        <v>1679</v>
      </c>
      <c r="T27" s="51">
        <f>+IF(ISERR(S27/R27*100),"N/A",ROUND(S27/R27*100,2))</f>
        <v>20.309999999999999</v>
      </c>
      <c r="U27" s="50" t="s">
        <v>412</v>
      </c>
      <c r="V27" s="51">
        <f>+IF(ISERR(U27/S27*100),"N/A",ROUND(U27/S27*100,2))</f>
        <v>15.34</v>
      </c>
      <c r="W27" s="52">
        <f>+IF(ISERR(U27/R27*100),"N/A",ROUND(U27/R27*100,2))</f>
        <v>3.11</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71" t="s">
        <v>1644</v>
      </c>
      <c r="C29" s="72"/>
      <c r="D29" s="72"/>
      <c r="E29" s="72"/>
      <c r="F29" s="72"/>
      <c r="G29" s="72"/>
      <c r="H29" s="72"/>
      <c r="I29" s="72"/>
      <c r="J29" s="72"/>
      <c r="K29" s="72"/>
      <c r="L29" s="72"/>
      <c r="M29" s="72"/>
      <c r="N29" s="72"/>
      <c r="O29" s="72"/>
      <c r="P29" s="72"/>
      <c r="Q29" s="72"/>
      <c r="R29" s="72"/>
      <c r="S29" s="72"/>
      <c r="T29" s="72"/>
      <c r="U29" s="72"/>
      <c r="V29" s="72"/>
      <c r="W29" s="73"/>
    </row>
    <row r="30" spans="2:27" ht="1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7.5" customHeight="1" thickTop="1" x14ac:dyDescent="0.2">
      <c r="B31" s="71" t="s">
        <v>1678</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1642</v>
      </c>
      <c r="C33" s="72"/>
      <c r="D33" s="72"/>
      <c r="E33" s="72"/>
      <c r="F33" s="72"/>
      <c r="G33" s="72"/>
      <c r="H33" s="72"/>
      <c r="I33" s="72"/>
      <c r="J33" s="72"/>
      <c r="K33" s="72"/>
      <c r="L33" s="72"/>
      <c r="M33" s="72"/>
      <c r="N33" s="72"/>
      <c r="O33" s="72"/>
      <c r="P33" s="72"/>
      <c r="Q33" s="72"/>
      <c r="R33" s="72"/>
      <c r="S33" s="72"/>
      <c r="T33" s="72"/>
      <c r="U33" s="72"/>
      <c r="V33" s="72"/>
      <c r="W33" s="73"/>
    </row>
    <row r="34" spans="2:23" ht="13.5"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B24:Q25"/>
    <mergeCell ref="S24:T24"/>
    <mergeCell ref="V24:W24"/>
    <mergeCell ref="B26:D26"/>
    <mergeCell ref="B27:D27"/>
    <mergeCell ref="Q19:R20"/>
    <mergeCell ref="S19:S20"/>
    <mergeCell ref="T19:T20"/>
    <mergeCell ref="B29:W30"/>
    <mergeCell ref="B31:W32"/>
    <mergeCell ref="B33:W34"/>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0"/>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101.25" customHeight="1" thickTop="1" thickBot="1" x14ac:dyDescent="0.25">
      <c r="A4" s="15"/>
      <c r="B4" s="16" t="s">
        <v>4</v>
      </c>
      <c r="C4" s="17" t="s">
        <v>1713</v>
      </c>
      <c r="D4" s="124" t="s">
        <v>1712</v>
      </c>
      <c r="E4" s="124"/>
      <c r="F4" s="124"/>
      <c r="G4" s="124"/>
      <c r="H4" s="125"/>
      <c r="I4" s="18"/>
      <c r="J4" s="126" t="s">
        <v>7</v>
      </c>
      <c r="K4" s="124"/>
      <c r="L4" s="17" t="s">
        <v>1711</v>
      </c>
      <c r="M4" s="127" t="s">
        <v>1710</v>
      </c>
      <c r="N4" s="127"/>
      <c r="O4" s="127"/>
      <c r="P4" s="127"/>
      <c r="Q4" s="128"/>
      <c r="R4" s="19"/>
      <c r="S4" s="129" t="s">
        <v>10</v>
      </c>
      <c r="T4" s="130"/>
      <c r="U4" s="130"/>
      <c r="V4" s="131" t="s">
        <v>1709</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1697</v>
      </c>
      <c r="D6" s="113" t="s">
        <v>1708</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12</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1707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40.15" customHeight="1" x14ac:dyDescent="0.2">
      <c r="B21" s="93" t="s">
        <v>1706</v>
      </c>
      <c r="C21" s="94"/>
      <c r="D21" s="94"/>
      <c r="E21" s="94"/>
      <c r="F21" s="94"/>
      <c r="G21" s="94"/>
      <c r="H21" s="94"/>
      <c r="I21" s="94"/>
      <c r="J21" s="94"/>
      <c r="K21" s="94"/>
      <c r="L21" s="94"/>
      <c r="M21" s="95" t="s">
        <v>1697</v>
      </c>
      <c r="N21" s="95"/>
      <c r="O21" s="95" t="s">
        <v>1705</v>
      </c>
      <c r="P21" s="95"/>
      <c r="Q21" s="96" t="s">
        <v>61</v>
      </c>
      <c r="R21" s="96"/>
      <c r="S21" s="34" t="s">
        <v>62</v>
      </c>
      <c r="T21" s="34" t="s">
        <v>49</v>
      </c>
      <c r="U21" s="34" t="s">
        <v>49</v>
      </c>
      <c r="V21" s="34" t="str">
        <f t="shared" ref="V21:V28" si="0">+IF(ISERR(U21/T21*100),"N/A",ROUND(U21/T21*100,2))</f>
        <v>N/A</v>
      </c>
      <c r="W21" s="35" t="str">
        <f t="shared" ref="W21:W28" si="1">+IF(ISERR(U21/S21*100),"N/A",ROUND(U21/S21*100,2))</f>
        <v>N/A</v>
      </c>
    </row>
    <row r="22" spans="2:27" ht="40.15" customHeight="1" x14ac:dyDescent="0.2">
      <c r="B22" s="93" t="s">
        <v>1704</v>
      </c>
      <c r="C22" s="94"/>
      <c r="D22" s="94"/>
      <c r="E22" s="94"/>
      <c r="F22" s="94"/>
      <c r="G22" s="94"/>
      <c r="H22" s="94"/>
      <c r="I22" s="94"/>
      <c r="J22" s="94"/>
      <c r="K22" s="94"/>
      <c r="L22" s="94"/>
      <c r="M22" s="95" t="s">
        <v>1697</v>
      </c>
      <c r="N22" s="95"/>
      <c r="O22" s="95" t="s">
        <v>224</v>
      </c>
      <c r="P22" s="95"/>
      <c r="Q22" s="96" t="s">
        <v>47</v>
      </c>
      <c r="R22" s="96"/>
      <c r="S22" s="34" t="s">
        <v>1184</v>
      </c>
      <c r="T22" s="34" t="s">
        <v>49</v>
      </c>
      <c r="U22" s="34" t="s">
        <v>49</v>
      </c>
      <c r="V22" s="34" t="str">
        <f t="shared" si="0"/>
        <v>N/A</v>
      </c>
      <c r="W22" s="35" t="str">
        <f t="shared" si="1"/>
        <v>N/A</v>
      </c>
    </row>
    <row r="23" spans="2:27" ht="40.15" customHeight="1" x14ac:dyDescent="0.2">
      <c r="B23" s="93" t="s">
        <v>1703</v>
      </c>
      <c r="C23" s="94"/>
      <c r="D23" s="94"/>
      <c r="E23" s="94"/>
      <c r="F23" s="94"/>
      <c r="G23" s="94"/>
      <c r="H23" s="94"/>
      <c r="I23" s="94"/>
      <c r="J23" s="94"/>
      <c r="K23" s="94"/>
      <c r="L23" s="94"/>
      <c r="M23" s="95" t="s">
        <v>1697</v>
      </c>
      <c r="N23" s="95"/>
      <c r="O23" s="95" t="s">
        <v>224</v>
      </c>
      <c r="P23" s="95"/>
      <c r="Q23" s="96" t="s">
        <v>47</v>
      </c>
      <c r="R23" s="96"/>
      <c r="S23" s="34" t="s">
        <v>1184</v>
      </c>
      <c r="T23" s="34" t="s">
        <v>49</v>
      </c>
      <c r="U23" s="34" t="s">
        <v>49</v>
      </c>
      <c r="V23" s="34" t="str">
        <f t="shared" si="0"/>
        <v>N/A</v>
      </c>
      <c r="W23" s="35" t="str">
        <f t="shared" si="1"/>
        <v>N/A</v>
      </c>
    </row>
    <row r="24" spans="2:27" ht="40.15" customHeight="1" x14ac:dyDescent="0.2">
      <c r="B24" s="93" t="s">
        <v>1702</v>
      </c>
      <c r="C24" s="94"/>
      <c r="D24" s="94"/>
      <c r="E24" s="94"/>
      <c r="F24" s="94"/>
      <c r="G24" s="94"/>
      <c r="H24" s="94"/>
      <c r="I24" s="94"/>
      <c r="J24" s="94"/>
      <c r="K24" s="94"/>
      <c r="L24" s="94"/>
      <c r="M24" s="95" t="s">
        <v>1697</v>
      </c>
      <c r="N24" s="95"/>
      <c r="O24" s="95" t="s">
        <v>224</v>
      </c>
      <c r="P24" s="95"/>
      <c r="Q24" s="96" t="s">
        <v>47</v>
      </c>
      <c r="R24" s="96"/>
      <c r="S24" s="34" t="s">
        <v>1184</v>
      </c>
      <c r="T24" s="34" t="s">
        <v>49</v>
      </c>
      <c r="U24" s="34" t="s">
        <v>49</v>
      </c>
      <c r="V24" s="34" t="str">
        <f t="shared" si="0"/>
        <v>N/A</v>
      </c>
      <c r="W24" s="35" t="str">
        <f t="shared" si="1"/>
        <v>N/A</v>
      </c>
    </row>
    <row r="25" spans="2:27" ht="40.15" customHeight="1" x14ac:dyDescent="0.2">
      <c r="B25" s="93" t="s">
        <v>1701</v>
      </c>
      <c r="C25" s="94"/>
      <c r="D25" s="94"/>
      <c r="E25" s="94"/>
      <c r="F25" s="94"/>
      <c r="G25" s="94"/>
      <c r="H25" s="94"/>
      <c r="I25" s="94"/>
      <c r="J25" s="94"/>
      <c r="K25" s="94"/>
      <c r="L25" s="94"/>
      <c r="M25" s="95" t="s">
        <v>1697</v>
      </c>
      <c r="N25" s="95"/>
      <c r="O25" s="95" t="s">
        <v>224</v>
      </c>
      <c r="P25" s="95"/>
      <c r="Q25" s="96" t="s">
        <v>47</v>
      </c>
      <c r="R25" s="96"/>
      <c r="S25" s="34" t="s">
        <v>1184</v>
      </c>
      <c r="T25" s="34" t="s">
        <v>49</v>
      </c>
      <c r="U25" s="34" t="s">
        <v>49</v>
      </c>
      <c r="V25" s="34" t="str">
        <f t="shared" si="0"/>
        <v>N/A</v>
      </c>
      <c r="W25" s="35" t="str">
        <f t="shared" si="1"/>
        <v>N/A</v>
      </c>
    </row>
    <row r="26" spans="2:27" ht="40.15" customHeight="1" x14ac:dyDescent="0.2">
      <c r="B26" s="93" t="s">
        <v>1700</v>
      </c>
      <c r="C26" s="94"/>
      <c r="D26" s="94"/>
      <c r="E26" s="94"/>
      <c r="F26" s="94"/>
      <c r="G26" s="94"/>
      <c r="H26" s="94"/>
      <c r="I26" s="94"/>
      <c r="J26" s="94"/>
      <c r="K26" s="94"/>
      <c r="L26" s="94"/>
      <c r="M26" s="95" t="s">
        <v>1697</v>
      </c>
      <c r="N26" s="95"/>
      <c r="O26" s="95" t="s">
        <v>224</v>
      </c>
      <c r="P26" s="95"/>
      <c r="Q26" s="96" t="s">
        <v>47</v>
      </c>
      <c r="R26" s="96"/>
      <c r="S26" s="34" t="s">
        <v>1184</v>
      </c>
      <c r="T26" s="34" t="s">
        <v>49</v>
      </c>
      <c r="U26" s="34" t="s">
        <v>49</v>
      </c>
      <c r="V26" s="34" t="str">
        <f t="shared" si="0"/>
        <v>N/A</v>
      </c>
      <c r="W26" s="35" t="str">
        <f t="shared" si="1"/>
        <v>N/A</v>
      </c>
    </row>
    <row r="27" spans="2:27" ht="40.15" customHeight="1" x14ac:dyDescent="0.2">
      <c r="B27" s="93" t="s">
        <v>1699</v>
      </c>
      <c r="C27" s="94"/>
      <c r="D27" s="94"/>
      <c r="E27" s="94"/>
      <c r="F27" s="94"/>
      <c r="G27" s="94"/>
      <c r="H27" s="94"/>
      <c r="I27" s="94"/>
      <c r="J27" s="94"/>
      <c r="K27" s="94"/>
      <c r="L27" s="94"/>
      <c r="M27" s="95" t="s">
        <v>1697</v>
      </c>
      <c r="N27" s="95"/>
      <c r="O27" s="95" t="s">
        <v>224</v>
      </c>
      <c r="P27" s="95"/>
      <c r="Q27" s="96" t="s">
        <v>47</v>
      </c>
      <c r="R27" s="96"/>
      <c r="S27" s="34" t="s">
        <v>1184</v>
      </c>
      <c r="T27" s="34" t="s">
        <v>49</v>
      </c>
      <c r="U27" s="34" t="s">
        <v>49</v>
      </c>
      <c r="V27" s="34" t="str">
        <f t="shared" si="0"/>
        <v>N/A</v>
      </c>
      <c r="W27" s="35" t="str">
        <f t="shared" si="1"/>
        <v>N/A</v>
      </c>
    </row>
    <row r="28" spans="2:27" ht="40.15" customHeight="1" thickBot="1" x14ac:dyDescent="0.25">
      <c r="B28" s="93" t="s">
        <v>1698</v>
      </c>
      <c r="C28" s="94"/>
      <c r="D28" s="94"/>
      <c r="E28" s="94"/>
      <c r="F28" s="94"/>
      <c r="G28" s="94"/>
      <c r="H28" s="94"/>
      <c r="I28" s="94"/>
      <c r="J28" s="94"/>
      <c r="K28" s="94"/>
      <c r="L28" s="94"/>
      <c r="M28" s="95" t="s">
        <v>1697</v>
      </c>
      <c r="N28" s="95"/>
      <c r="O28" s="95" t="s">
        <v>224</v>
      </c>
      <c r="P28" s="95"/>
      <c r="Q28" s="96" t="s">
        <v>47</v>
      </c>
      <c r="R28" s="96"/>
      <c r="S28" s="34" t="s">
        <v>1184</v>
      </c>
      <c r="T28" s="34" t="s">
        <v>49</v>
      </c>
      <c r="U28" s="34" t="s">
        <v>49</v>
      </c>
      <c r="V28" s="34" t="str">
        <f t="shared" si="0"/>
        <v>N/A</v>
      </c>
      <c r="W28" s="35" t="str">
        <f t="shared" si="1"/>
        <v>N/A</v>
      </c>
    </row>
    <row r="29" spans="2:27" ht="21.75" customHeight="1" thickTop="1" thickBot="1" x14ac:dyDescent="0.25">
      <c r="B29" s="11" t="s">
        <v>64</v>
      </c>
      <c r="C29" s="12"/>
      <c r="D29" s="12"/>
      <c r="E29" s="12"/>
      <c r="F29" s="12"/>
      <c r="G29" s="12"/>
      <c r="H29" s="13"/>
      <c r="I29" s="13"/>
      <c r="J29" s="13"/>
      <c r="K29" s="13"/>
      <c r="L29" s="13"/>
      <c r="M29" s="13"/>
      <c r="N29" s="13"/>
      <c r="O29" s="13"/>
      <c r="P29" s="13"/>
      <c r="Q29" s="13"/>
      <c r="R29" s="13"/>
      <c r="S29" s="13"/>
      <c r="T29" s="13"/>
      <c r="U29" s="13"/>
      <c r="V29" s="13"/>
      <c r="W29" s="14"/>
      <c r="X29" s="36"/>
    </row>
    <row r="30" spans="2:27" ht="29.25" customHeight="1" thickTop="1" thickBot="1" x14ac:dyDescent="0.25">
      <c r="B30" s="77" t="s">
        <v>65</v>
      </c>
      <c r="C30" s="78"/>
      <c r="D30" s="78"/>
      <c r="E30" s="78"/>
      <c r="F30" s="78"/>
      <c r="G30" s="78"/>
      <c r="H30" s="78"/>
      <c r="I30" s="78"/>
      <c r="J30" s="78"/>
      <c r="K30" s="78"/>
      <c r="L30" s="78"/>
      <c r="M30" s="78"/>
      <c r="N30" s="78"/>
      <c r="O30" s="78"/>
      <c r="P30" s="78"/>
      <c r="Q30" s="79"/>
      <c r="R30" s="37" t="s">
        <v>39</v>
      </c>
      <c r="S30" s="83" t="s">
        <v>40</v>
      </c>
      <c r="T30" s="83"/>
      <c r="U30" s="53" t="s">
        <v>66</v>
      </c>
      <c r="V30" s="84" t="s">
        <v>67</v>
      </c>
      <c r="W30" s="85"/>
    </row>
    <row r="31" spans="2:27" ht="30.75" customHeight="1" thickBot="1" x14ac:dyDescent="0.25">
      <c r="B31" s="80"/>
      <c r="C31" s="81"/>
      <c r="D31" s="81"/>
      <c r="E31" s="81"/>
      <c r="F31" s="81"/>
      <c r="G31" s="81"/>
      <c r="H31" s="81"/>
      <c r="I31" s="81"/>
      <c r="J31" s="81"/>
      <c r="K31" s="81"/>
      <c r="L31" s="81"/>
      <c r="M31" s="81"/>
      <c r="N31" s="81"/>
      <c r="O31" s="81"/>
      <c r="P31" s="81"/>
      <c r="Q31" s="82"/>
      <c r="R31" s="54" t="s">
        <v>68</v>
      </c>
      <c r="S31" s="54" t="s">
        <v>68</v>
      </c>
      <c r="T31" s="54" t="s">
        <v>69</v>
      </c>
      <c r="U31" s="54" t="s">
        <v>68</v>
      </c>
      <c r="V31" s="54" t="s">
        <v>70</v>
      </c>
      <c r="W31" s="32" t="s">
        <v>61</v>
      </c>
      <c r="Y31" s="36"/>
    </row>
    <row r="32" spans="2:27" ht="23.25" customHeight="1" thickBot="1" x14ac:dyDescent="0.25">
      <c r="B32" s="86" t="s">
        <v>71</v>
      </c>
      <c r="C32" s="87"/>
      <c r="D32" s="87"/>
      <c r="E32" s="55" t="s">
        <v>1696</v>
      </c>
      <c r="F32" s="55"/>
      <c r="G32" s="55"/>
      <c r="H32" s="41"/>
      <c r="I32" s="41"/>
      <c r="J32" s="41"/>
      <c r="K32" s="41"/>
      <c r="L32" s="41"/>
      <c r="M32" s="41"/>
      <c r="N32" s="41"/>
      <c r="O32" s="41"/>
      <c r="P32" s="42"/>
      <c r="Q32" s="42"/>
      <c r="R32" s="43" t="s">
        <v>1695</v>
      </c>
      <c r="S32" s="44" t="s">
        <v>12</v>
      </c>
      <c r="T32" s="42"/>
      <c r="U32" s="44" t="s">
        <v>1090</v>
      </c>
      <c r="V32" s="42"/>
      <c r="W32" s="45">
        <f>+IF(ISERR(U32/R32*100),"N/A",ROUND(U32/R32*100,2))</f>
        <v>70.97</v>
      </c>
    </row>
    <row r="33" spans="2:23" ht="26.25" customHeight="1" thickBot="1" x14ac:dyDescent="0.25">
      <c r="B33" s="88" t="s">
        <v>75</v>
      </c>
      <c r="C33" s="89"/>
      <c r="D33" s="89"/>
      <c r="E33" s="56" t="s">
        <v>1696</v>
      </c>
      <c r="F33" s="56"/>
      <c r="G33" s="56"/>
      <c r="H33" s="47"/>
      <c r="I33" s="47"/>
      <c r="J33" s="47"/>
      <c r="K33" s="47"/>
      <c r="L33" s="47"/>
      <c r="M33" s="47"/>
      <c r="N33" s="47"/>
      <c r="O33" s="47"/>
      <c r="P33" s="48"/>
      <c r="Q33" s="48"/>
      <c r="R33" s="49" t="s">
        <v>1695</v>
      </c>
      <c r="S33" s="50" t="s">
        <v>1090</v>
      </c>
      <c r="T33" s="51">
        <f>+IF(ISERR(S33/R33*100),"N/A",ROUND(S33/R33*100,2))</f>
        <v>70.97</v>
      </c>
      <c r="U33" s="50" t="s">
        <v>1090</v>
      </c>
      <c r="V33" s="51">
        <f>+IF(ISERR(U33/S33*100),"N/A",ROUND(U33/S33*100,2))</f>
        <v>100</v>
      </c>
      <c r="W33" s="52">
        <f>+IF(ISERR(U33/R33*100),"N/A",ROUND(U33/R33*100,2))</f>
        <v>70.97</v>
      </c>
    </row>
    <row r="34" spans="2:23" ht="22.5" customHeight="1" thickTop="1" thickBot="1" x14ac:dyDescent="0.25">
      <c r="B34" s="11" t="s">
        <v>78</v>
      </c>
      <c r="C34" s="12"/>
      <c r="D34" s="12"/>
      <c r="E34" s="12"/>
      <c r="F34" s="12"/>
      <c r="G34" s="12"/>
      <c r="H34" s="13"/>
      <c r="I34" s="13"/>
      <c r="J34" s="13"/>
      <c r="K34" s="13"/>
      <c r="L34" s="13"/>
      <c r="M34" s="13"/>
      <c r="N34" s="13"/>
      <c r="O34" s="13"/>
      <c r="P34" s="13"/>
      <c r="Q34" s="13"/>
      <c r="R34" s="13"/>
      <c r="S34" s="13"/>
      <c r="T34" s="13"/>
      <c r="U34" s="13"/>
      <c r="V34" s="13"/>
      <c r="W34" s="14"/>
    </row>
    <row r="35" spans="2:23" ht="37.5" customHeight="1" thickTop="1" x14ac:dyDescent="0.2">
      <c r="B35" s="71" t="s">
        <v>1694</v>
      </c>
      <c r="C35" s="72"/>
      <c r="D35" s="72"/>
      <c r="E35" s="72"/>
      <c r="F35" s="72"/>
      <c r="G35" s="72"/>
      <c r="H35" s="72"/>
      <c r="I35" s="72"/>
      <c r="J35" s="72"/>
      <c r="K35" s="72"/>
      <c r="L35" s="72"/>
      <c r="M35" s="72"/>
      <c r="N35" s="72"/>
      <c r="O35" s="72"/>
      <c r="P35" s="72"/>
      <c r="Q35" s="72"/>
      <c r="R35" s="72"/>
      <c r="S35" s="72"/>
      <c r="T35" s="72"/>
      <c r="U35" s="72"/>
      <c r="V35" s="72"/>
      <c r="W35" s="73"/>
    </row>
    <row r="36" spans="2:23" ht="15" customHeight="1" thickBot="1" x14ac:dyDescent="0.25">
      <c r="B36" s="90"/>
      <c r="C36" s="91"/>
      <c r="D36" s="91"/>
      <c r="E36" s="91"/>
      <c r="F36" s="91"/>
      <c r="G36" s="91"/>
      <c r="H36" s="91"/>
      <c r="I36" s="91"/>
      <c r="J36" s="91"/>
      <c r="K36" s="91"/>
      <c r="L36" s="91"/>
      <c r="M36" s="91"/>
      <c r="N36" s="91"/>
      <c r="O36" s="91"/>
      <c r="P36" s="91"/>
      <c r="Q36" s="91"/>
      <c r="R36" s="91"/>
      <c r="S36" s="91"/>
      <c r="T36" s="91"/>
      <c r="U36" s="91"/>
      <c r="V36" s="91"/>
      <c r="W36" s="92"/>
    </row>
    <row r="37" spans="2:23" ht="37.5" customHeight="1" thickTop="1" x14ac:dyDescent="0.2">
      <c r="B37" s="71" t="s">
        <v>1693</v>
      </c>
      <c r="C37" s="72"/>
      <c r="D37" s="72"/>
      <c r="E37" s="72"/>
      <c r="F37" s="72"/>
      <c r="G37" s="72"/>
      <c r="H37" s="72"/>
      <c r="I37" s="72"/>
      <c r="J37" s="72"/>
      <c r="K37" s="72"/>
      <c r="L37" s="72"/>
      <c r="M37" s="72"/>
      <c r="N37" s="72"/>
      <c r="O37" s="72"/>
      <c r="P37" s="72"/>
      <c r="Q37" s="72"/>
      <c r="R37" s="72"/>
      <c r="S37" s="72"/>
      <c r="T37" s="72"/>
      <c r="U37" s="72"/>
      <c r="V37" s="72"/>
      <c r="W37" s="73"/>
    </row>
    <row r="38" spans="2:23" ht="15" customHeight="1" thickBot="1" x14ac:dyDescent="0.25">
      <c r="B38" s="90"/>
      <c r="C38" s="91"/>
      <c r="D38" s="91"/>
      <c r="E38" s="91"/>
      <c r="F38" s="91"/>
      <c r="G38" s="91"/>
      <c r="H38" s="91"/>
      <c r="I38" s="91"/>
      <c r="J38" s="91"/>
      <c r="K38" s="91"/>
      <c r="L38" s="91"/>
      <c r="M38" s="91"/>
      <c r="N38" s="91"/>
      <c r="O38" s="91"/>
      <c r="P38" s="91"/>
      <c r="Q38" s="91"/>
      <c r="R38" s="91"/>
      <c r="S38" s="91"/>
      <c r="T38" s="91"/>
      <c r="U38" s="91"/>
      <c r="V38" s="91"/>
      <c r="W38" s="92"/>
    </row>
    <row r="39" spans="2:23" ht="37.5" customHeight="1" thickTop="1" x14ac:dyDescent="0.2">
      <c r="B39" s="71" t="s">
        <v>1692</v>
      </c>
      <c r="C39" s="72"/>
      <c r="D39" s="72"/>
      <c r="E39" s="72"/>
      <c r="F39" s="72"/>
      <c r="G39" s="72"/>
      <c r="H39" s="72"/>
      <c r="I39" s="72"/>
      <c r="J39" s="72"/>
      <c r="K39" s="72"/>
      <c r="L39" s="72"/>
      <c r="M39" s="72"/>
      <c r="N39" s="72"/>
      <c r="O39" s="72"/>
      <c r="P39" s="72"/>
      <c r="Q39" s="72"/>
      <c r="R39" s="72"/>
      <c r="S39" s="72"/>
      <c r="T39" s="72"/>
      <c r="U39" s="72"/>
      <c r="V39" s="72"/>
      <c r="W39" s="73"/>
    </row>
    <row r="40" spans="2:23" ht="13.5" thickBot="1" x14ac:dyDescent="0.25">
      <c r="B40" s="74"/>
      <c r="C40" s="75"/>
      <c r="D40" s="75"/>
      <c r="E40" s="75"/>
      <c r="F40" s="75"/>
      <c r="G40" s="75"/>
      <c r="H40" s="75"/>
      <c r="I40" s="75"/>
      <c r="J40" s="75"/>
      <c r="K40" s="75"/>
      <c r="L40" s="75"/>
      <c r="M40" s="75"/>
      <c r="N40" s="75"/>
      <c r="O40" s="75"/>
      <c r="P40" s="75"/>
      <c r="Q40" s="75"/>
      <c r="R40" s="75"/>
      <c r="S40" s="75"/>
      <c r="T40" s="75"/>
      <c r="U40" s="75"/>
      <c r="V40" s="75"/>
      <c r="W40" s="76"/>
    </row>
  </sheetData>
  <mergeCells count="79">
    <mergeCell ref="B39:W40"/>
    <mergeCell ref="B28:L28"/>
    <mergeCell ref="M28:N28"/>
    <mergeCell ref="O28:P28"/>
    <mergeCell ref="Q28:R28"/>
    <mergeCell ref="B30:Q31"/>
    <mergeCell ref="S30:T30"/>
    <mergeCell ref="V30:W30"/>
    <mergeCell ref="B32:D32"/>
    <mergeCell ref="B33:D33"/>
    <mergeCell ref="B27:L27"/>
    <mergeCell ref="M27:N27"/>
    <mergeCell ref="O27:P27"/>
    <mergeCell ref="Q27:R27"/>
    <mergeCell ref="B35:W36"/>
    <mergeCell ref="B37:W3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3" min="1" max="22" man="1"/>
  </rowBreak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68" zoomScaleNormal="68"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1713</v>
      </c>
      <c r="D4" s="124" t="s">
        <v>1712</v>
      </c>
      <c r="E4" s="124"/>
      <c r="F4" s="124"/>
      <c r="G4" s="124"/>
      <c r="H4" s="125"/>
      <c r="I4" s="18"/>
      <c r="J4" s="126" t="s">
        <v>7</v>
      </c>
      <c r="K4" s="124"/>
      <c r="L4" s="17" t="s">
        <v>1727</v>
      </c>
      <c r="M4" s="127" t="s">
        <v>1726</v>
      </c>
      <c r="N4" s="127"/>
      <c r="O4" s="127"/>
      <c r="P4" s="127"/>
      <c r="Q4" s="128"/>
      <c r="R4" s="19"/>
      <c r="S4" s="129" t="s">
        <v>10</v>
      </c>
      <c r="T4" s="130"/>
      <c r="U4" s="130"/>
      <c r="V4" s="131" t="s">
        <v>1725</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7.9" customHeight="1" thickBot="1" x14ac:dyDescent="0.25">
      <c r="B6" s="20" t="s">
        <v>13</v>
      </c>
      <c r="C6" s="21" t="s">
        <v>585</v>
      </c>
      <c r="D6" s="113" t="s">
        <v>1724</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1723</v>
      </c>
      <c r="K8" s="26" t="s">
        <v>1722</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22.25" customHeight="1" thickTop="1" thickBot="1" x14ac:dyDescent="0.25">
      <c r="B10" s="27" t="s">
        <v>21</v>
      </c>
      <c r="C10" s="117" t="s">
        <v>1721</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1720</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1719</v>
      </c>
      <c r="C21" s="94"/>
      <c r="D21" s="94"/>
      <c r="E21" s="94"/>
      <c r="F21" s="94"/>
      <c r="G21" s="94"/>
      <c r="H21" s="94"/>
      <c r="I21" s="94"/>
      <c r="J21" s="94"/>
      <c r="K21" s="94"/>
      <c r="L21" s="94"/>
      <c r="M21" s="95" t="s">
        <v>585</v>
      </c>
      <c r="N21" s="95"/>
      <c r="O21" s="95" t="s">
        <v>69</v>
      </c>
      <c r="P21" s="95"/>
      <c r="Q21" s="96" t="s">
        <v>47</v>
      </c>
      <c r="R21" s="96"/>
      <c r="S21" s="34" t="s">
        <v>124</v>
      </c>
      <c r="T21" s="34" t="s">
        <v>49</v>
      </c>
      <c r="U21" s="34" t="s">
        <v>49</v>
      </c>
      <c r="V21" s="34" t="str">
        <f>+IF(ISERR(U21/T21*100),"N/A",ROUND(U21/T21*100,2))</f>
        <v>N/A</v>
      </c>
      <c r="W21" s="35" t="str">
        <f>+IF(ISERR(U21/S21*100),"N/A",ROUND(U21/S21*100,2))</f>
        <v>N/A</v>
      </c>
    </row>
    <row r="22" spans="2:27" ht="56.25" customHeight="1" thickBot="1" x14ac:dyDescent="0.25">
      <c r="B22" s="93" t="s">
        <v>1718</v>
      </c>
      <c r="C22" s="94"/>
      <c r="D22" s="94"/>
      <c r="E22" s="94"/>
      <c r="F22" s="94"/>
      <c r="G22" s="94"/>
      <c r="H22" s="94"/>
      <c r="I22" s="94"/>
      <c r="J22" s="94"/>
      <c r="K22" s="94"/>
      <c r="L22" s="94"/>
      <c r="M22" s="95" t="s">
        <v>585</v>
      </c>
      <c r="N22" s="95"/>
      <c r="O22" s="95" t="s">
        <v>69</v>
      </c>
      <c r="P22" s="95"/>
      <c r="Q22" s="96" t="s">
        <v>47</v>
      </c>
      <c r="R22" s="96"/>
      <c r="S22" s="34" t="s">
        <v>124</v>
      </c>
      <c r="T22" s="34" t="s">
        <v>49</v>
      </c>
      <c r="U22" s="34" t="s">
        <v>49</v>
      </c>
      <c r="V22" s="34" t="str">
        <f>+IF(ISERR(U22/T22*100),"N/A",ROUND(U22/T22*100,2))</f>
        <v>N/A</v>
      </c>
      <c r="W22" s="35" t="str">
        <f>+IF(ISERR(U22/S22*100),"N/A",ROUND(U22/S22*100,2))</f>
        <v>N/A</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584</v>
      </c>
      <c r="F26" s="55"/>
      <c r="G26" s="55"/>
      <c r="H26" s="41"/>
      <c r="I26" s="41"/>
      <c r="J26" s="41"/>
      <c r="K26" s="41"/>
      <c r="L26" s="41"/>
      <c r="M26" s="41"/>
      <c r="N26" s="41"/>
      <c r="O26" s="41"/>
      <c r="P26" s="42"/>
      <c r="Q26" s="42"/>
      <c r="R26" s="43" t="s">
        <v>1717</v>
      </c>
      <c r="S26" s="44" t="s">
        <v>12</v>
      </c>
      <c r="T26" s="42"/>
      <c r="U26" s="44" t="s">
        <v>83</v>
      </c>
      <c r="V26" s="42"/>
      <c r="W26" s="45">
        <f>+IF(ISERR(U26/R26*100),"N/A",ROUND(U26/R26*100,2))</f>
        <v>0</v>
      </c>
    </row>
    <row r="27" spans="2:27" ht="26.25" customHeight="1" thickBot="1" x14ac:dyDescent="0.25">
      <c r="B27" s="88" t="s">
        <v>75</v>
      </c>
      <c r="C27" s="89"/>
      <c r="D27" s="89"/>
      <c r="E27" s="56" t="s">
        <v>584</v>
      </c>
      <c r="F27" s="56"/>
      <c r="G27" s="56"/>
      <c r="H27" s="47"/>
      <c r="I27" s="47"/>
      <c r="J27" s="47"/>
      <c r="K27" s="47"/>
      <c r="L27" s="47"/>
      <c r="M27" s="47"/>
      <c r="N27" s="47"/>
      <c r="O27" s="47"/>
      <c r="P27" s="48"/>
      <c r="Q27" s="48"/>
      <c r="R27" s="49" t="s">
        <v>1717</v>
      </c>
      <c r="S27" s="50" t="s">
        <v>1717</v>
      </c>
      <c r="T27" s="51">
        <f>+IF(ISERR(S27/R27*100),"N/A",ROUND(S27/R27*100,2))</f>
        <v>100</v>
      </c>
      <c r="U27" s="50" t="s">
        <v>83</v>
      </c>
      <c r="V27" s="51">
        <f>+IF(ISERR(U27/S27*100),"N/A",ROUND(U27/S27*100,2))</f>
        <v>0</v>
      </c>
      <c r="W27" s="52">
        <f>+IF(ISERR(U27/R27*100),"N/A",ROUND(U27/R27*100,2))</f>
        <v>0</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71" t="s">
        <v>1716</v>
      </c>
      <c r="C29" s="72"/>
      <c r="D29" s="72"/>
      <c r="E29" s="72"/>
      <c r="F29" s="72"/>
      <c r="G29" s="72"/>
      <c r="H29" s="72"/>
      <c r="I29" s="72"/>
      <c r="J29" s="72"/>
      <c r="K29" s="72"/>
      <c r="L29" s="72"/>
      <c r="M29" s="72"/>
      <c r="N29" s="72"/>
      <c r="O29" s="72"/>
      <c r="P29" s="72"/>
      <c r="Q29" s="72"/>
      <c r="R29" s="72"/>
      <c r="S29" s="72"/>
      <c r="T29" s="72"/>
      <c r="U29" s="72"/>
      <c r="V29" s="72"/>
      <c r="W29" s="73"/>
    </row>
    <row r="30" spans="2:27" ht="1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7.5" customHeight="1" thickTop="1" x14ac:dyDescent="0.2">
      <c r="B31" s="71" t="s">
        <v>1715</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1714</v>
      </c>
      <c r="C33" s="72"/>
      <c r="D33" s="72"/>
      <c r="E33" s="72"/>
      <c r="F33" s="72"/>
      <c r="G33" s="72"/>
      <c r="H33" s="72"/>
      <c r="I33" s="72"/>
      <c r="J33" s="72"/>
      <c r="K33" s="72"/>
      <c r="L33" s="72"/>
      <c r="M33" s="72"/>
      <c r="N33" s="72"/>
      <c r="O33" s="72"/>
      <c r="P33" s="72"/>
      <c r="Q33" s="72"/>
      <c r="R33" s="72"/>
      <c r="S33" s="72"/>
      <c r="T33" s="72"/>
      <c r="U33" s="72"/>
      <c r="V33" s="72"/>
      <c r="W33" s="73"/>
    </row>
    <row r="34" spans="2:23" ht="13.5"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B24:Q25"/>
    <mergeCell ref="S24:T24"/>
    <mergeCell ref="V24:W24"/>
    <mergeCell ref="B26:D26"/>
    <mergeCell ref="B27:D27"/>
    <mergeCell ref="Q19:R20"/>
    <mergeCell ref="S19:S20"/>
    <mergeCell ref="T19:T20"/>
    <mergeCell ref="B29:W30"/>
    <mergeCell ref="B31:W32"/>
    <mergeCell ref="B33:W34"/>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zoomScale="62" zoomScaleNormal="62"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1713</v>
      </c>
      <c r="D4" s="124" t="s">
        <v>1712</v>
      </c>
      <c r="E4" s="124"/>
      <c r="F4" s="124"/>
      <c r="G4" s="124"/>
      <c r="H4" s="125"/>
      <c r="I4" s="18"/>
      <c r="J4" s="126" t="s">
        <v>7</v>
      </c>
      <c r="K4" s="124"/>
      <c r="L4" s="17" t="s">
        <v>1741</v>
      </c>
      <c r="M4" s="127" t="s">
        <v>1740</v>
      </c>
      <c r="N4" s="127"/>
      <c r="O4" s="127"/>
      <c r="P4" s="127"/>
      <c r="Q4" s="128"/>
      <c r="R4" s="19"/>
      <c r="S4" s="129" t="s">
        <v>10</v>
      </c>
      <c r="T4" s="130"/>
      <c r="U4" s="130"/>
      <c r="V4" s="131" t="s">
        <v>1739</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1697</v>
      </c>
      <c r="D6" s="113" t="s">
        <v>1708</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12</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1707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1738</v>
      </c>
      <c r="C21" s="94"/>
      <c r="D21" s="94"/>
      <c r="E21" s="94"/>
      <c r="F21" s="94"/>
      <c r="G21" s="94"/>
      <c r="H21" s="94"/>
      <c r="I21" s="94"/>
      <c r="J21" s="94"/>
      <c r="K21" s="94"/>
      <c r="L21" s="94"/>
      <c r="M21" s="95" t="s">
        <v>1697</v>
      </c>
      <c r="N21" s="95"/>
      <c r="O21" s="95" t="s">
        <v>69</v>
      </c>
      <c r="P21" s="95"/>
      <c r="Q21" s="96" t="s">
        <v>47</v>
      </c>
      <c r="R21" s="96"/>
      <c r="S21" s="34" t="s">
        <v>1184</v>
      </c>
      <c r="T21" s="34" t="s">
        <v>49</v>
      </c>
      <c r="U21" s="34" t="s">
        <v>49</v>
      </c>
      <c r="V21" s="34" t="str">
        <f t="shared" ref="V21:V27" si="0">+IF(ISERR(U21/T21*100),"N/A",ROUND(U21/T21*100,2))</f>
        <v>N/A</v>
      </c>
      <c r="W21" s="35" t="str">
        <f t="shared" ref="W21:W27" si="1">+IF(ISERR(U21/S21*100),"N/A",ROUND(U21/S21*100,2))</f>
        <v>N/A</v>
      </c>
    </row>
    <row r="22" spans="2:27" ht="38.450000000000003" customHeight="1" x14ac:dyDescent="0.2">
      <c r="B22" s="93" t="s">
        <v>1701</v>
      </c>
      <c r="C22" s="94"/>
      <c r="D22" s="94"/>
      <c r="E22" s="94"/>
      <c r="F22" s="94"/>
      <c r="G22" s="94"/>
      <c r="H22" s="94"/>
      <c r="I22" s="94"/>
      <c r="J22" s="94"/>
      <c r="K22" s="94"/>
      <c r="L22" s="94"/>
      <c r="M22" s="95" t="s">
        <v>1697</v>
      </c>
      <c r="N22" s="95"/>
      <c r="O22" s="95" t="s">
        <v>224</v>
      </c>
      <c r="P22" s="95"/>
      <c r="Q22" s="96" t="s">
        <v>47</v>
      </c>
      <c r="R22" s="96"/>
      <c r="S22" s="34" t="s">
        <v>1184</v>
      </c>
      <c r="T22" s="34" t="s">
        <v>49</v>
      </c>
      <c r="U22" s="34" t="s">
        <v>49</v>
      </c>
      <c r="V22" s="34" t="str">
        <f t="shared" si="0"/>
        <v>N/A</v>
      </c>
      <c r="W22" s="35" t="str">
        <f t="shared" si="1"/>
        <v>N/A</v>
      </c>
    </row>
    <row r="23" spans="2:27" ht="38.450000000000003" customHeight="1" x14ac:dyDescent="0.2">
      <c r="B23" s="93" t="s">
        <v>1737</v>
      </c>
      <c r="C23" s="94"/>
      <c r="D23" s="94"/>
      <c r="E23" s="94"/>
      <c r="F23" s="94"/>
      <c r="G23" s="94"/>
      <c r="H23" s="94"/>
      <c r="I23" s="94"/>
      <c r="J23" s="94"/>
      <c r="K23" s="94"/>
      <c r="L23" s="94"/>
      <c r="M23" s="95" t="s">
        <v>1697</v>
      </c>
      <c r="N23" s="95"/>
      <c r="O23" s="95" t="s">
        <v>92</v>
      </c>
      <c r="P23" s="95"/>
      <c r="Q23" s="96" t="s">
        <v>47</v>
      </c>
      <c r="R23" s="96"/>
      <c r="S23" s="34" t="s">
        <v>97</v>
      </c>
      <c r="T23" s="34" t="s">
        <v>49</v>
      </c>
      <c r="U23" s="34" t="s">
        <v>49</v>
      </c>
      <c r="V23" s="34" t="str">
        <f t="shared" si="0"/>
        <v>N/A</v>
      </c>
      <c r="W23" s="35" t="str">
        <f t="shared" si="1"/>
        <v>N/A</v>
      </c>
    </row>
    <row r="24" spans="2:27" ht="38.450000000000003" customHeight="1" x14ac:dyDescent="0.2">
      <c r="B24" s="93" t="s">
        <v>1736</v>
      </c>
      <c r="C24" s="94"/>
      <c r="D24" s="94"/>
      <c r="E24" s="94"/>
      <c r="F24" s="94"/>
      <c r="G24" s="94"/>
      <c r="H24" s="94"/>
      <c r="I24" s="94"/>
      <c r="J24" s="94"/>
      <c r="K24" s="94"/>
      <c r="L24" s="94"/>
      <c r="M24" s="95" t="s">
        <v>1697</v>
      </c>
      <c r="N24" s="95"/>
      <c r="O24" s="95" t="s">
        <v>224</v>
      </c>
      <c r="P24" s="95"/>
      <c r="Q24" s="96" t="s">
        <v>47</v>
      </c>
      <c r="R24" s="96"/>
      <c r="S24" s="34" t="s">
        <v>1184</v>
      </c>
      <c r="T24" s="34" t="s">
        <v>49</v>
      </c>
      <c r="U24" s="34" t="s">
        <v>49</v>
      </c>
      <c r="V24" s="34" t="str">
        <f t="shared" si="0"/>
        <v>N/A</v>
      </c>
      <c r="W24" s="35" t="str">
        <f t="shared" si="1"/>
        <v>N/A</v>
      </c>
    </row>
    <row r="25" spans="2:27" ht="38.450000000000003" customHeight="1" x14ac:dyDescent="0.2">
      <c r="B25" s="93" t="s">
        <v>1735</v>
      </c>
      <c r="C25" s="94"/>
      <c r="D25" s="94"/>
      <c r="E25" s="94"/>
      <c r="F25" s="94"/>
      <c r="G25" s="94"/>
      <c r="H25" s="94"/>
      <c r="I25" s="94"/>
      <c r="J25" s="94"/>
      <c r="K25" s="94"/>
      <c r="L25" s="94"/>
      <c r="M25" s="95" t="s">
        <v>1697</v>
      </c>
      <c r="N25" s="95"/>
      <c r="O25" s="95" t="s">
        <v>69</v>
      </c>
      <c r="P25" s="95"/>
      <c r="Q25" s="96" t="s">
        <v>47</v>
      </c>
      <c r="R25" s="96"/>
      <c r="S25" s="34" t="s">
        <v>1184</v>
      </c>
      <c r="T25" s="34" t="s">
        <v>49</v>
      </c>
      <c r="U25" s="34" t="s">
        <v>49</v>
      </c>
      <c r="V25" s="34" t="str">
        <f t="shared" si="0"/>
        <v>N/A</v>
      </c>
      <c r="W25" s="35" t="str">
        <f t="shared" si="1"/>
        <v>N/A</v>
      </c>
    </row>
    <row r="26" spans="2:27" ht="38.450000000000003" customHeight="1" x14ac:dyDescent="0.2">
      <c r="B26" s="93" t="s">
        <v>1734</v>
      </c>
      <c r="C26" s="94"/>
      <c r="D26" s="94"/>
      <c r="E26" s="94"/>
      <c r="F26" s="94"/>
      <c r="G26" s="94"/>
      <c r="H26" s="94"/>
      <c r="I26" s="94"/>
      <c r="J26" s="94"/>
      <c r="K26" s="94"/>
      <c r="L26" s="94"/>
      <c r="M26" s="95" t="s">
        <v>1697</v>
      </c>
      <c r="N26" s="95"/>
      <c r="O26" s="95" t="s">
        <v>69</v>
      </c>
      <c r="P26" s="95"/>
      <c r="Q26" s="96" t="s">
        <v>47</v>
      </c>
      <c r="R26" s="96"/>
      <c r="S26" s="34" t="s">
        <v>1184</v>
      </c>
      <c r="T26" s="34" t="s">
        <v>49</v>
      </c>
      <c r="U26" s="34" t="s">
        <v>49</v>
      </c>
      <c r="V26" s="34" t="str">
        <f t="shared" si="0"/>
        <v>N/A</v>
      </c>
      <c r="W26" s="35" t="str">
        <f t="shared" si="1"/>
        <v>N/A</v>
      </c>
    </row>
    <row r="27" spans="2:27" ht="38.450000000000003" customHeight="1" thickBot="1" x14ac:dyDescent="0.25">
      <c r="B27" s="93" t="s">
        <v>1700</v>
      </c>
      <c r="C27" s="94"/>
      <c r="D27" s="94"/>
      <c r="E27" s="94"/>
      <c r="F27" s="94"/>
      <c r="G27" s="94"/>
      <c r="H27" s="94"/>
      <c r="I27" s="94"/>
      <c r="J27" s="94"/>
      <c r="K27" s="94"/>
      <c r="L27" s="94"/>
      <c r="M27" s="95" t="s">
        <v>1697</v>
      </c>
      <c r="N27" s="95"/>
      <c r="O27" s="95" t="s">
        <v>69</v>
      </c>
      <c r="P27" s="95"/>
      <c r="Q27" s="96" t="s">
        <v>47</v>
      </c>
      <c r="R27" s="96"/>
      <c r="S27" s="34" t="s">
        <v>49</v>
      </c>
      <c r="T27" s="34" t="s">
        <v>49</v>
      </c>
      <c r="U27" s="34" t="s">
        <v>49</v>
      </c>
      <c r="V27" s="34" t="str">
        <f t="shared" si="0"/>
        <v>N/A</v>
      </c>
      <c r="W27" s="35" t="str">
        <f t="shared" si="1"/>
        <v>N/A</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77" t="s">
        <v>65</v>
      </c>
      <c r="C29" s="78"/>
      <c r="D29" s="78"/>
      <c r="E29" s="78"/>
      <c r="F29" s="78"/>
      <c r="G29" s="78"/>
      <c r="H29" s="78"/>
      <c r="I29" s="78"/>
      <c r="J29" s="78"/>
      <c r="K29" s="78"/>
      <c r="L29" s="78"/>
      <c r="M29" s="78"/>
      <c r="N29" s="78"/>
      <c r="O29" s="78"/>
      <c r="P29" s="78"/>
      <c r="Q29" s="79"/>
      <c r="R29" s="37" t="s">
        <v>39</v>
      </c>
      <c r="S29" s="83" t="s">
        <v>40</v>
      </c>
      <c r="T29" s="83"/>
      <c r="U29" s="53" t="s">
        <v>66</v>
      </c>
      <c r="V29" s="84" t="s">
        <v>67</v>
      </c>
      <c r="W29" s="85"/>
    </row>
    <row r="30" spans="2:27" ht="30.75" customHeight="1" thickBot="1" x14ac:dyDescent="0.25">
      <c r="B30" s="80"/>
      <c r="C30" s="81"/>
      <c r="D30" s="81"/>
      <c r="E30" s="81"/>
      <c r="F30" s="81"/>
      <c r="G30" s="81"/>
      <c r="H30" s="81"/>
      <c r="I30" s="81"/>
      <c r="J30" s="81"/>
      <c r="K30" s="81"/>
      <c r="L30" s="81"/>
      <c r="M30" s="81"/>
      <c r="N30" s="81"/>
      <c r="O30" s="81"/>
      <c r="P30" s="81"/>
      <c r="Q30" s="82"/>
      <c r="R30" s="54" t="s">
        <v>68</v>
      </c>
      <c r="S30" s="54" t="s">
        <v>68</v>
      </c>
      <c r="T30" s="54" t="s">
        <v>69</v>
      </c>
      <c r="U30" s="54" t="s">
        <v>68</v>
      </c>
      <c r="V30" s="54" t="s">
        <v>70</v>
      </c>
      <c r="W30" s="32" t="s">
        <v>61</v>
      </c>
      <c r="Y30" s="36"/>
    </row>
    <row r="31" spans="2:27" ht="23.25" customHeight="1" thickBot="1" x14ac:dyDescent="0.25">
      <c r="B31" s="86" t="s">
        <v>71</v>
      </c>
      <c r="C31" s="87"/>
      <c r="D31" s="87"/>
      <c r="E31" s="55" t="s">
        <v>1696</v>
      </c>
      <c r="F31" s="55"/>
      <c r="G31" s="55"/>
      <c r="H31" s="41"/>
      <c r="I31" s="41"/>
      <c r="J31" s="41"/>
      <c r="K31" s="41"/>
      <c r="L31" s="41"/>
      <c r="M31" s="41"/>
      <c r="N31" s="41"/>
      <c r="O31" s="41"/>
      <c r="P31" s="42"/>
      <c r="Q31" s="42"/>
      <c r="R31" s="43" t="s">
        <v>1733</v>
      </c>
      <c r="S31" s="44" t="s">
        <v>12</v>
      </c>
      <c r="T31" s="42"/>
      <c r="U31" s="44" t="s">
        <v>1731</v>
      </c>
      <c r="V31" s="42"/>
      <c r="W31" s="45">
        <f>+IF(ISERR(U31/R31*100),"N/A",ROUND(U31/R31*100,2))</f>
        <v>44.26</v>
      </c>
    </row>
    <row r="32" spans="2:27" ht="26.25" customHeight="1" thickBot="1" x14ac:dyDescent="0.25">
      <c r="B32" s="88" t="s">
        <v>75</v>
      </c>
      <c r="C32" s="89"/>
      <c r="D32" s="89"/>
      <c r="E32" s="56" t="s">
        <v>1696</v>
      </c>
      <c r="F32" s="56"/>
      <c r="G32" s="56"/>
      <c r="H32" s="47"/>
      <c r="I32" s="47"/>
      <c r="J32" s="47"/>
      <c r="K32" s="47"/>
      <c r="L32" s="47"/>
      <c r="M32" s="47"/>
      <c r="N32" s="47"/>
      <c r="O32" s="47"/>
      <c r="P32" s="48"/>
      <c r="Q32" s="48"/>
      <c r="R32" s="49" t="s">
        <v>1733</v>
      </c>
      <c r="S32" s="50" t="s">
        <v>1732</v>
      </c>
      <c r="T32" s="51">
        <f>+IF(ISERR(S32/R32*100),"N/A",ROUND(S32/R32*100,2))</f>
        <v>73.77</v>
      </c>
      <c r="U32" s="50" t="s">
        <v>1731</v>
      </c>
      <c r="V32" s="51">
        <f>+IF(ISERR(U32/S32*100),"N/A",ROUND(U32/S32*100,2))</f>
        <v>60</v>
      </c>
      <c r="W32" s="52">
        <f>+IF(ISERR(U32/R32*100),"N/A",ROUND(U32/R32*100,2))</f>
        <v>44.26</v>
      </c>
    </row>
    <row r="33" spans="2:23" ht="22.5" customHeight="1" thickTop="1" thickBot="1" x14ac:dyDescent="0.25">
      <c r="B33" s="11" t="s">
        <v>78</v>
      </c>
      <c r="C33" s="12"/>
      <c r="D33" s="12"/>
      <c r="E33" s="12"/>
      <c r="F33" s="12"/>
      <c r="G33" s="12"/>
      <c r="H33" s="13"/>
      <c r="I33" s="13"/>
      <c r="J33" s="13"/>
      <c r="K33" s="13"/>
      <c r="L33" s="13"/>
      <c r="M33" s="13"/>
      <c r="N33" s="13"/>
      <c r="O33" s="13"/>
      <c r="P33" s="13"/>
      <c r="Q33" s="13"/>
      <c r="R33" s="13"/>
      <c r="S33" s="13"/>
      <c r="T33" s="13"/>
      <c r="U33" s="13"/>
      <c r="V33" s="13"/>
      <c r="W33" s="14"/>
    </row>
    <row r="34" spans="2:23" ht="61.15" customHeight="1" thickTop="1" x14ac:dyDescent="0.2">
      <c r="B34" s="71" t="s">
        <v>1730</v>
      </c>
      <c r="C34" s="72"/>
      <c r="D34" s="72"/>
      <c r="E34" s="72"/>
      <c r="F34" s="72"/>
      <c r="G34" s="72"/>
      <c r="H34" s="72"/>
      <c r="I34" s="72"/>
      <c r="J34" s="72"/>
      <c r="K34" s="72"/>
      <c r="L34" s="72"/>
      <c r="M34" s="72"/>
      <c r="N34" s="72"/>
      <c r="O34" s="72"/>
      <c r="P34" s="72"/>
      <c r="Q34" s="72"/>
      <c r="R34" s="72"/>
      <c r="S34" s="72"/>
      <c r="T34" s="72"/>
      <c r="U34" s="72"/>
      <c r="V34" s="72"/>
      <c r="W34" s="73"/>
    </row>
    <row r="35" spans="2:23" ht="49.9" customHeight="1" thickBot="1" x14ac:dyDescent="0.25">
      <c r="B35" s="90"/>
      <c r="C35" s="91"/>
      <c r="D35" s="91"/>
      <c r="E35" s="91"/>
      <c r="F35" s="91"/>
      <c r="G35" s="91"/>
      <c r="H35" s="91"/>
      <c r="I35" s="91"/>
      <c r="J35" s="91"/>
      <c r="K35" s="91"/>
      <c r="L35" s="91"/>
      <c r="M35" s="91"/>
      <c r="N35" s="91"/>
      <c r="O35" s="91"/>
      <c r="P35" s="91"/>
      <c r="Q35" s="91"/>
      <c r="R35" s="91"/>
      <c r="S35" s="91"/>
      <c r="T35" s="91"/>
      <c r="U35" s="91"/>
      <c r="V35" s="91"/>
      <c r="W35" s="92"/>
    </row>
    <row r="36" spans="2:23" ht="37.5" customHeight="1" thickTop="1" x14ac:dyDescent="0.2">
      <c r="B36" s="71" t="s">
        <v>1729</v>
      </c>
      <c r="C36" s="72"/>
      <c r="D36" s="72"/>
      <c r="E36" s="72"/>
      <c r="F36" s="72"/>
      <c r="G36" s="72"/>
      <c r="H36" s="72"/>
      <c r="I36" s="72"/>
      <c r="J36" s="72"/>
      <c r="K36" s="72"/>
      <c r="L36" s="72"/>
      <c r="M36" s="72"/>
      <c r="N36" s="72"/>
      <c r="O36" s="72"/>
      <c r="P36" s="72"/>
      <c r="Q36" s="72"/>
      <c r="R36" s="72"/>
      <c r="S36" s="72"/>
      <c r="T36" s="72"/>
      <c r="U36" s="72"/>
      <c r="V36" s="72"/>
      <c r="W36" s="73"/>
    </row>
    <row r="37" spans="2:23" ht="15" customHeight="1" thickBot="1" x14ac:dyDescent="0.25">
      <c r="B37" s="90"/>
      <c r="C37" s="91"/>
      <c r="D37" s="91"/>
      <c r="E37" s="91"/>
      <c r="F37" s="91"/>
      <c r="G37" s="91"/>
      <c r="H37" s="91"/>
      <c r="I37" s="91"/>
      <c r="J37" s="91"/>
      <c r="K37" s="91"/>
      <c r="L37" s="91"/>
      <c r="M37" s="91"/>
      <c r="N37" s="91"/>
      <c r="O37" s="91"/>
      <c r="P37" s="91"/>
      <c r="Q37" s="91"/>
      <c r="R37" s="91"/>
      <c r="S37" s="91"/>
      <c r="T37" s="91"/>
      <c r="U37" s="91"/>
      <c r="V37" s="91"/>
      <c r="W37" s="92"/>
    </row>
    <row r="38" spans="2:23" ht="37.5" customHeight="1" thickTop="1" x14ac:dyDescent="0.2">
      <c r="B38" s="71" t="s">
        <v>1728</v>
      </c>
      <c r="C38" s="72"/>
      <c r="D38" s="72"/>
      <c r="E38" s="72"/>
      <c r="F38" s="72"/>
      <c r="G38" s="72"/>
      <c r="H38" s="72"/>
      <c r="I38" s="72"/>
      <c r="J38" s="72"/>
      <c r="K38" s="72"/>
      <c r="L38" s="72"/>
      <c r="M38" s="72"/>
      <c r="N38" s="72"/>
      <c r="O38" s="72"/>
      <c r="P38" s="72"/>
      <c r="Q38" s="72"/>
      <c r="R38" s="72"/>
      <c r="S38" s="72"/>
      <c r="T38" s="72"/>
      <c r="U38" s="72"/>
      <c r="V38" s="72"/>
      <c r="W38" s="73"/>
    </row>
    <row r="39" spans="2:23" ht="13.5" thickBot="1" x14ac:dyDescent="0.25">
      <c r="B39" s="74"/>
      <c r="C39" s="75"/>
      <c r="D39" s="75"/>
      <c r="E39" s="75"/>
      <c r="F39" s="75"/>
      <c r="G39" s="75"/>
      <c r="H39" s="75"/>
      <c r="I39" s="75"/>
      <c r="J39" s="75"/>
      <c r="K39" s="75"/>
      <c r="L39" s="75"/>
      <c r="M39" s="75"/>
      <c r="N39" s="75"/>
      <c r="O39" s="75"/>
      <c r="P39" s="75"/>
      <c r="Q39" s="75"/>
      <c r="R39" s="75"/>
      <c r="S39" s="75"/>
      <c r="T39" s="75"/>
      <c r="U39" s="75"/>
      <c r="V39" s="75"/>
      <c r="W39" s="76"/>
    </row>
  </sheetData>
  <mergeCells count="75">
    <mergeCell ref="B32:D32"/>
    <mergeCell ref="B34:W35"/>
    <mergeCell ref="B27:L27"/>
    <mergeCell ref="M27:N27"/>
    <mergeCell ref="O27:P27"/>
    <mergeCell ref="Q27:R27"/>
    <mergeCell ref="B36:W37"/>
    <mergeCell ref="B38:W39"/>
    <mergeCell ref="B29:Q30"/>
    <mergeCell ref="S29:T29"/>
    <mergeCell ref="V29:W29"/>
    <mergeCell ref="B31:D31"/>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5" min="1" max="22" man="1"/>
  </rowBreak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zoomScale="63" zoomScaleNormal="63"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1713</v>
      </c>
      <c r="D4" s="124" t="s">
        <v>1712</v>
      </c>
      <c r="E4" s="124"/>
      <c r="F4" s="124"/>
      <c r="G4" s="124"/>
      <c r="H4" s="125"/>
      <c r="I4" s="18"/>
      <c r="J4" s="126" t="s">
        <v>7</v>
      </c>
      <c r="K4" s="124"/>
      <c r="L4" s="17" t="s">
        <v>1758</v>
      </c>
      <c r="M4" s="127" t="s">
        <v>1757</v>
      </c>
      <c r="N4" s="127"/>
      <c r="O4" s="127"/>
      <c r="P4" s="127"/>
      <c r="Q4" s="128"/>
      <c r="R4" s="19"/>
      <c r="S4" s="129" t="s">
        <v>10</v>
      </c>
      <c r="T4" s="130"/>
      <c r="U4" s="130"/>
      <c r="V4" s="131" t="s">
        <v>83</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1749</v>
      </c>
      <c r="D6" s="113" t="s">
        <v>1756</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1755</v>
      </c>
      <c r="K8" s="26" t="s">
        <v>535</v>
      </c>
      <c r="L8" s="26" t="s">
        <v>1755</v>
      </c>
      <c r="M8" s="26" t="s">
        <v>535</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04.25" customHeight="1" thickTop="1" thickBot="1" x14ac:dyDescent="0.25">
      <c r="B10" s="27" t="s">
        <v>21</v>
      </c>
      <c r="C10" s="117" t="s">
        <v>1754</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1753</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1752</v>
      </c>
      <c r="C21" s="94"/>
      <c r="D21" s="94"/>
      <c r="E21" s="94"/>
      <c r="F21" s="94"/>
      <c r="G21" s="94"/>
      <c r="H21" s="94"/>
      <c r="I21" s="94"/>
      <c r="J21" s="94"/>
      <c r="K21" s="94"/>
      <c r="L21" s="94"/>
      <c r="M21" s="95" t="s">
        <v>1749</v>
      </c>
      <c r="N21" s="95"/>
      <c r="O21" s="95" t="s">
        <v>191</v>
      </c>
      <c r="P21" s="95"/>
      <c r="Q21" s="96" t="s">
        <v>52</v>
      </c>
      <c r="R21" s="96"/>
      <c r="S21" s="34" t="s">
        <v>99</v>
      </c>
      <c r="T21" s="34" t="s">
        <v>124</v>
      </c>
      <c r="U21" s="34" t="s">
        <v>124</v>
      </c>
      <c r="V21" s="34">
        <f>+IF(ISERR(U21/T21*100),"N/A",ROUND(U21/T21*100,2))</f>
        <v>100</v>
      </c>
      <c r="W21" s="35">
        <f>+IF(ISERR(U21/S21*100),"N/A",ROUND(U21/S21*100,2))</f>
        <v>500</v>
      </c>
    </row>
    <row r="22" spans="2:27" ht="56.25" customHeight="1" x14ac:dyDescent="0.2">
      <c r="B22" s="93" t="s">
        <v>1751</v>
      </c>
      <c r="C22" s="94"/>
      <c r="D22" s="94"/>
      <c r="E22" s="94"/>
      <c r="F22" s="94"/>
      <c r="G22" s="94"/>
      <c r="H22" s="94"/>
      <c r="I22" s="94"/>
      <c r="J22" s="94"/>
      <c r="K22" s="94"/>
      <c r="L22" s="94"/>
      <c r="M22" s="95" t="s">
        <v>1749</v>
      </c>
      <c r="N22" s="95"/>
      <c r="O22" s="95" t="s">
        <v>191</v>
      </c>
      <c r="P22" s="95"/>
      <c r="Q22" s="96" t="s">
        <v>52</v>
      </c>
      <c r="R22" s="96"/>
      <c r="S22" s="34" t="s">
        <v>1748</v>
      </c>
      <c r="T22" s="34" t="s">
        <v>83</v>
      </c>
      <c r="U22" s="34" t="s">
        <v>83</v>
      </c>
      <c r="V22" s="34" t="str">
        <f>+IF(ISERR(U22/T22*100),"N/A",ROUND(U22/T22*100,2))</f>
        <v>N/A</v>
      </c>
      <c r="W22" s="35">
        <f>+IF(ISERR(U22/S22*100),"N/A",ROUND(U22/S22*100,2))</f>
        <v>0</v>
      </c>
    </row>
    <row r="23" spans="2:27" ht="56.25" customHeight="1" thickBot="1" x14ac:dyDescent="0.25">
      <c r="B23" s="93" t="s">
        <v>1750</v>
      </c>
      <c r="C23" s="94"/>
      <c r="D23" s="94"/>
      <c r="E23" s="94"/>
      <c r="F23" s="94"/>
      <c r="G23" s="94"/>
      <c r="H23" s="94"/>
      <c r="I23" s="94"/>
      <c r="J23" s="94"/>
      <c r="K23" s="94"/>
      <c r="L23" s="94"/>
      <c r="M23" s="95" t="s">
        <v>1749</v>
      </c>
      <c r="N23" s="95"/>
      <c r="O23" s="95" t="s">
        <v>191</v>
      </c>
      <c r="P23" s="95"/>
      <c r="Q23" s="96" t="s">
        <v>52</v>
      </c>
      <c r="R23" s="96"/>
      <c r="S23" s="34" t="s">
        <v>1748</v>
      </c>
      <c r="T23" s="34" t="s">
        <v>83</v>
      </c>
      <c r="U23" s="34" t="s">
        <v>83</v>
      </c>
      <c r="V23" s="34" t="str">
        <f>+IF(ISERR(U23/T23*100),"N/A",ROUND(U23/T23*100,2))</f>
        <v>N/A</v>
      </c>
      <c r="W23" s="35">
        <f>+IF(ISERR(U23/S23*100),"N/A",ROUND(U23/S23*100,2))</f>
        <v>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7" t="s">
        <v>65</v>
      </c>
      <c r="C25" s="78"/>
      <c r="D25" s="78"/>
      <c r="E25" s="78"/>
      <c r="F25" s="78"/>
      <c r="G25" s="78"/>
      <c r="H25" s="78"/>
      <c r="I25" s="78"/>
      <c r="J25" s="78"/>
      <c r="K25" s="78"/>
      <c r="L25" s="78"/>
      <c r="M25" s="78"/>
      <c r="N25" s="78"/>
      <c r="O25" s="78"/>
      <c r="P25" s="78"/>
      <c r="Q25" s="79"/>
      <c r="R25" s="37" t="s">
        <v>39</v>
      </c>
      <c r="S25" s="83" t="s">
        <v>40</v>
      </c>
      <c r="T25" s="83"/>
      <c r="U25" s="53" t="s">
        <v>66</v>
      </c>
      <c r="V25" s="84" t="s">
        <v>67</v>
      </c>
      <c r="W25" s="85"/>
    </row>
    <row r="26" spans="2:27" ht="30.75" customHeight="1" thickBot="1" x14ac:dyDescent="0.25">
      <c r="B26" s="80"/>
      <c r="C26" s="81"/>
      <c r="D26" s="81"/>
      <c r="E26" s="81"/>
      <c r="F26" s="81"/>
      <c r="G26" s="81"/>
      <c r="H26" s="81"/>
      <c r="I26" s="81"/>
      <c r="J26" s="81"/>
      <c r="K26" s="81"/>
      <c r="L26" s="81"/>
      <c r="M26" s="81"/>
      <c r="N26" s="81"/>
      <c r="O26" s="81"/>
      <c r="P26" s="81"/>
      <c r="Q26" s="82"/>
      <c r="R26" s="54" t="s">
        <v>68</v>
      </c>
      <c r="S26" s="54" t="s">
        <v>68</v>
      </c>
      <c r="T26" s="54" t="s">
        <v>69</v>
      </c>
      <c r="U26" s="54" t="s">
        <v>68</v>
      </c>
      <c r="V26" s="54" t="s">
        <v>70</v>
      </c>
      <c r="W26" s="32" t="s">
        <v>61</v>
      </c>
      <c r="Y26" s="36"/>
    </row>
    <row r="27" spans="2:27" ht="23.25" customHeight="1" thickBot="1" x14ac:dyDescent="0.25">
      <c r="B27" s="86" t="s">
        <v>71</v>
      </c>
      <c r="C27" s="87"/>
      <c r="D27" s="87"/>
      <c r="E27" s="55" t="s">
        <v>1747</v>
      </c>
      <c r="F27" s="55"/>
      <c r="G27" s="55"/>
      <c r="H27" s="41"/>
      <c r="I27" s="41"/>
      <c r="J27" s="41"/>
      <c r="K27" s="41"/>
      <c r="L27" s="41"/>
      <c r="M27" s="41"/>
      <c r="N27" s="41"/>
      <c r="O27" s="41"/>
      <c r="P27" s="42"/>
      <c r="Q27" s="42"/>
      <c r="R27" s="43" t="s">
        <v>1746</v>
      </c>
      <c r="S27" s="44" t="s">
        <v>12</v>
      </c>
      <c r="T27" s="42"/>
      <c r="U27" s="44" t="s">
        <v>1745</v>
      </c>
      <c r="V27" s="42"/>
      <c r="W27" s="45">
        <f>+IF(ISERR(U27/R27*100),"N/A",ROUND(U27/R27*100,2))</f>
        <v>80</v>
      </c>
    </row>
    <row r="28" spans="2:27" ht="26.25" customHeight="1" thickBot="1" x14ac:dyDescent="0.25">
      <c r="B28" s="88" t="s">
        <v>75</v>
      </c>
      <c r="C28" s="89"/>
      <c r="D28" s="89"/>
      <c r="E28" s="56" t="s">
        <v>1747</v>
      </c>
      <c r="F28" s="56"/>
      <c r="G28" s="56"/>
      <c r="H28" s="47"/>
      <c r="I28" s="47"/>
      <c r="J28" s="47"/>
      <c r="K28" s="47"/>
      <c r="L28" s="47"/>
      <c r="M28" s="47"/>
      <c r="N28" s="47"/>
      <c r="O28" s="47"/>
      <c r="P28" s="48"/>
      <c r="Q28" s="48"/>
      <c r="R28" s="49" t="s">
        <v>1746</v>
      </c>
      <c r="S28" s="50" t="s">
        <v>1745</v>
      </c>
      <c r="T28" s="51">
        <f>+IF(ISERR(S28/R28*100),"N/A",ROUND(S28/R28*100,2))</f>
        <v>80</v>
      </c>
      <c r="U28" s="50" t="s">
        <v>1745</v>
      </c>
      <c r="V28" s="51">
        <f>+IF(ISERR(U28/S28*100),"N/A",ROUND(U28/S28*100,2))</f>
        <v>100</v>
      </c>
      <c r="W28" s="52">
        <f>+IF(ISERR(U28/R28*100),"N/A",ROUND(U28/R28*100,2))</f>
        <v>80</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1.15" customHeight="1" thickTop="1" x14ac:dyDescent="0.2">
      <c r="B30" s="71" t="s">
        <v>1744</v>
      </c>
      <c r="C30" s="72"/>
      <c r="D30" s="72"/>
      <c r="E30" s="72"/>
      <c r="F30" s="72"/>
      <c r="G30" s="72"/>
      <c r="H30" s="72"/>
      <c r="I30" s="72"/>
      <c r="J30" s="72"/>
      <c r="K30" s="72"/>
      <c r="L30" s="72"/>
      <c r="M30" s="72"/>
      <c r="N30" s="72"/>
      <c r="O30" s="72"/>
      <c r="P30" s="72"/>
      <c r="Q30" s="72"/>
      <c r="R30" s="72"/>
      <c r="S30" s="72"/>
      <c r="T30" s="72"/>
      <c r="U30" s="72"/>
      <c r="V30" s="72"/>
      <c r="W30" s="73"/>
    </row>
    <row r="31" spans="2:27" ht="37.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1743</v>
      </c>
      <c r="C32" s="72"/>
      <c r="D32" s="72"/>
      <c r="E32" s="72"/>
      <c r="F32" s="72"/>
      <c r="G32" s="72"/>
      <c r="H32" s="72"/>
      <c r="I32" s="72"/>
      <c r="J32" s="72"/>
      <c r="K32" s="72"/>
      <c r="L32" s="72"/>
      <c r="M32" s="72"/>
      <c r="N32" s="72"/>
      <c r="O32" s="72"/>
      <c r="P32" s="72"/>
      <c r="Q32" s="72"/>
      <c r="R32" s="72"/>
      <c r="S32" s="72"/>
      <c r="T32" s="72"/>
      <c r="U32" s="72"/>
      <c r="V32" s="72"/>
      <c r="W32" s="73"/>
    </row>
    <row r="33" spans="2:23" ht="34.15"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37.5" customHeight="1" thickTop="1" x14ac:dyDescent="0.2">
      <c r="B34" s="71" t="s">
        <v>1742</v>
      </c>
      <c r="C34" s="72"/>
      <c r="D34" s="72"/>
      <c r="E34" s="72"/>
      <c r="F34" s="72"/>
      <c r="G34" s="72"/>
      <c r="H34" s="72"/>
      <c r="I34" s="72"/>
      <c r="J34" s="72"/>
      <c r="K34" s="72"/>
      <c r="L34" s="72"/>
      <c r="M34" s="72"/>
      <c r="N34" s="72"/>
      <c r="O34" s="72"/>
      <c r="P34" s="72"/>
      <c r="Q34" s="72"/>
      <c r="R34" s="72"/>
      <c r="S34" s="72"/>
      <c r="T34" s="72"/>
      <c r="U34" s="72"/>
      <c r="V34" s="72"/>
      <c r="W34" s="73"/>
    </row>
    <row r="35" spans="2:23" ht="28.9" customHeight="1" thickBot="1" x14ac:dyDescent="0.25">
      <c r="B35" s="74"/>
      <c r="C35" s="75"/>
      <c r="D35" s="75"/>
      <c r="E35" s="75"/>
      <c r="F35" s="75"/>
      <c r="G35" s="75"/>
      <c r="H35" s="75"/>
      <c r="I35" s="75"/>
      <c r="J35" s="75"/>
      <c r="K35" s="75"/>
      <c r="L35" s="75"/>
      <c r="M35" s="75"/>
      <c r="N35" s="75"/>
      <c r="O35" s="75"/>
      <c r="P35" s="75"/>
      <c r="Q35" s="75"/>
      <c r="R35" s="75"/>
      <c r="S35" s="75"/>
      <c r="T35" s="75"/>
      <c r="U35" s="75"/>
      <c r="V35" s="75"/>
      <c r="W35" s="76"/>
    </row>
  </sheetData>
  <mergeCells count="59">
    <mergeCell ref="B28:D28"/>
    <mergeCell ref="B30:W31"/>
    <mergeCell ref="B23:L23"/>
    <mergeCell ref="M23:N23"/>
    <mergeCell ref="O23:P23"/>
    <mergeCell ref="Q23:R23"/>
    <mergeCell ref="B32:W33"/>
    <mergeCell ref="B34:W35"/>
    <mergeCell ref="B25:Q26"/>
    <mergeCell ref="S25:T25"/>
    <mergeCell ref="V25:W25"/>
    <mergeCell ref="B27:D27"/>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60.75" customHeight="1" thickTop="1" thickBot="1" x14ac:dyDescent="0.25">
      <c r="A4" s="15"/>
      <c r="B4" s="16" t="s">
        <v>4</v>
      </c>
      <c r="C4" s="17" t="s">
        <v>1713</v>
      </c>
      <c r="D4" s="124" t="s">
        <v>1712</v>
      </c>
      <c r="E4" s="124"/>
      <c r="F4" s="124"/>
      <c r="G4" s="124"/>
      <c r="H4" s="125"/>
      <c r="I4" s="18"/>
      <c r="J4" s="126" t="s">
        <v>7</v>
      </c>
      <c r="K4" s="124"/>
      <c r="L4" s="17" t="s">
        <v>1566</v>
      </c>
      <c r="M4" s="127" t="s">
        <v>1769</v>
      </c>
      <c r="N4" s="127"/>
      <c r="O4" s="127"/>
      <c r="P4" s="127"/>
      <c r="Q4" s="128"/>
      <c r="R4" s="19"/>
      <c r="S4" s="129" t="s">
        <v>10</v>
      </c>
      <c r="T4" s="130"/>
      <c r="U4" s="130"/>
      <c r="V4" s="131" t="s">
        <v>1768</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3.6" customHeight="1" thickBot="1" x14ac:dyDescent="0.25">
      <c r="B6" s="20" t="s">
        <v>13</v>
      </c>
      <c r="C6" s="21" t="s">
        <v>1351</v>
      </c>
      <c r="D6" s="113" t="s">
        <v>1767</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1766</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1765</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1764</v>
      </c>
      <c r="C21" s="94"/>
      <c r="D21" s="94"/>
      <c r="E21" s="94"/>
      <c r="F21" s="94"/>
      <c r="G21" s="94"/>
      <c r="H21" s="94"/>
      <c r="I21" s="94"/>
      <c r="J21" s="94"/>
      <c r="K21" s="94"/>
      <c r="L21" s="94"/>
      <c r="M21" s="95" t="s">
        <v>1351</v>
      </c>
      <c r="N21" s="95"/>
      <c r="O21" s="95" t="s">
        <v>69</v>
      </c>
      <c r="P21" s="95"/>
      <c r="Q21" s="96" t="s">
        <v>52</v>
      </c>
      <c r="R21" s="96"/>
      <c r="S21" s="34" t="s">
        <v>1763</v>
      </c>
      <c r="T21" s="34" t="s">
        <v>83</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1345</v>
      </c>
      <c r="F25" s="55"/>
      <c r="G25" s="55"/>
      <c r="H25" s="41"/>
      <c r="I25" s="41"/>
      <c r="J25" s="41"/>
      <c r="K25" s="41"/>
      <c r="L25" s="41"/>
      <c r="M25" s="41"/>
      <c r="N25" s="41"/>
      <c r="O25" s="41"/>
      <c r="P25" s="42"/>
      <c r="Q25" s="42"/>
      <c r="R25" s="43" t="s">
        <v>1762</v>
      </c>
      <c r="S25" s="44" t="s">
        <v>12</v>
      </c>
      <c r="T25" s="42"/>
      <c r="U25" s="44" t="s">
        <v>83</v>
      </c>
      <c r="V25" s="42"/>
      <c r="W25" s="45">
        <f>+IF(ISERR(U25/R25*100),"N/A",ROUND(U25/R25*100,2))</f>
        <v>0</v>
      </c>
    </row>
    <row r="26" spans="2:27" ht="26.25" customHeight="1" thickBot="1" x14ac:dyDescent="0.25">
      <c r="B26" s="88" t="s">
        <v>75</v>
      </c>
      <c r="C26" s="89"/>
      <c r="D26" s="89"/>
      <c r="E26" s="56" t="s">
        <v>1345</v>
      </c>
      <c r="F26" s="56"/>
      <c r="G26" s="56"/>
      <c r="H26" s="47"/>
      <c r="I26" s="47"/>
      <c r="J26" s="47"/>
      <c r="K26" s="47"/>
      <c r="L26" s="47"/>
      <c r="M26" s="47"/>
      <c r="N26" s="47"/>
      <c r="O26" s="47"/>
      <c r="P26" s="48"/>
      <c r="Q26" s="48"/>
      <c r="R26" s="49" t="s">
        <v>1762</v>
      </c>
      <c r="S26" s="50" t="s">
        <v>83</v>
      </c>
      <c r="T26" s="51">
        <f>+IF(ISERR(S26/R26*100),"N/A",ROUND(S26/R26*100,2))</f>
        <v>0</v>
      </c>
      <c r="U26" s="50" t="s">
        <v>83</v>
      </c>
      <c r="V26" s="51" t="str">
        <f>+IF(ISERR(U26/S26*100),"N/A",ROUND(U26/S26*100,2))</f>
        <v>N/A</v>
      </c>
      <c r="W26" s="52">
        <f>+IF(ISERR(U26/R26*100),"N/A",ROUND(U26/R26*100,2))</f>
        <v>0</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71" t="s">
        <v>1761</v>
      </c>
      <c r="C28" s="72"/>
      <c r="D28" s="72"/>
      <c r="E28" s="72"/>
      <c r="F28" s="72"/>
      <c r="G28" s="72"/>
      <c r="H28" s="72"/>
      <c r="I28" s="72"/>
      <c r="J28" s="72"/>
      <c r="K28" s="72"/>
      <c r="L28" s="72"/>
      <c r="M28" s="72"/>
      <c r="N28" s="72"/>
      <c r="O28" s="72"/>
      <c r="P28" s="72"/>
      <c r="Q28" s="72"/>
      <c r="R28" s="72"/>
      <c r="S28" s="72"/>
      <c r="T28" s="72"/>
      <c r="U28" s="72"/>
      <c r="V28" s="72"/>
      <c r="W28" s="73"/>
    </row>
    <row r="29" spans="2:27" ht="27"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7.5" customHeight="1" thickTop="1" x14ac:dyDescent="0.2">
      <c r="B30" s="71" t="s">
        <v>1760</v>
      </c>
      <c r="C30" s="72"/>
      <c r="D30" s="72"/>
      <c r="E30" s="72"/>
      <c r="F30" s="72"/>
      <c r="G30" s="72"/>
      <c r="H30" s="72"/>
      <c r="I30" s="72"/>
      <c r="J30" s="72"/>
      <c r="K30" s="72"/>
      <c r="L30" s="72"/>
      <c r="M30" s="72"/>
      <c r="N30" s="72"/>
      <c r="O30" s="72"/>
      <c r="P30" s="72"/>
      <c r="Q30" s="72"/>
      <c r="R30" s="72"/>
      <c r="S30" s="72"/>
      <c r="T30" s="72"/>
      <c r="U30" s="72"/>
      <c r="V30" s="72"/>
      <c r="W30" s="73"/>
    </row>
    <row r="31" spans="2:27" ht="46.9"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1759</v>
      </c>
      <c r="C32" s="72"/>
      <c r="D32" s="72"/>
      <c r="E32" s="72"/>
      <c r="F32" s="72"/>
      <c r="G32" s="72"/>
      <c r="H32" s="72"/>
      <c r="I32" s="72"/>
      <c r="J32" s="72"/>
      <c r="K32" s="72"/>
      <c r="L32" s="72"/>
      <c r="M32" s="72"/>
      <c r="N32" s="72"/>
      <c r="O32" s="72"/>
      <c r="P32" s="72"/>
      <c r="Q32" s="72"/>
      <c r="R32" s="72"/>
      <c r="S32" s="72"/>
      <c r="T32" s="72"/>
      <c r="U32" s="72"/>
      <c r="V32" s="72"/>
      <c r="W32" s="73"/>
    </row>
    <row r="33" spans="2:23" ht="28.9" customHeight="1"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7"/>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1713</v>
      </c>
      <c r="D4" s="124" t="s">
        <v>1712</v>
      </c>
      <c r="E4" s="124"/>
      <c r="F4" s="124"/>
      <c r="G4" s="124"/>
      <c r="H4" s="125"/>
      <c r="I4" s="18"/>
      <c r="J4" s="126" t="s">
        <v>7</v>
      </c>
      <c r="K4" s="124"/>
      <c r="L4" s="17" t="s">
        <v>296</v>
      </c>
      <c r="M4" s="127" t="s">
        <v>295</v>
      </c>
      <c r="N4" s="127"/>
      <c r="O4" s="127"/>
      <c r="P4" s="127"/>
      <c r="Q4" s="128"/>
      <c r="R4" s="19"/>
      <c r="S4" s="129" t="s">
        <v>10</v>
      </c>
      <c r="T4" s="130"/>
      <c r="U4" s="130"/>
      <c r="V4" s="131" t="s">
        <v>902</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1373</v>
      </c>
      <c r="D6" s="113" t="s">
        <v>1792</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1697</v>
      </c>
      <c r="D7" s="115" t="s">
        <v>1708</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1791</v>
      </c>
      <c r="K8" s="26" t="s">
        <v>1083</v>
      </c>
      <c r="L8" s="26" t="s">
        <v>1790</v>
      </c>
      <c r="M8" s="26" t="s">
        <v>1789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1788</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1787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1700</v>
      </c>
      <c r="C21" s="94"/>
      <c r="D21" s="94"/>
      <c r="E21" s="94"/>
      <c r="F21" s="94"/>
      <c r="G21" s="94"/>
      <c r="H21" s="94"/>
      <c r="I21" s="94"/>
      <c r="J21" s="94"/>
      <c r="K21" s="94"/>
      <c r="L21" s="94"/>
      <c r="M21" s="95" t="s">
        <v>1697</v>
      </c>
      <c r="N21" s="95"/>
      <c r="O21" s="95" t="s">
        <v>224</v>
      </c>
      <c r="P21" s="95"/>
      <c r="Q21" s="96" t="s">
        <v>47</v>
      </c>
      <c r="R21" s="96"/>
      <c r="S21" s="34" t="s">
        <v>1184</v>
      </c>
      <c r="T21" s="34" t="s">
        <v>49</v>
      </c>
      <c r="U21" s="34" t="s">
        <v>49</v>
      </c>
      <c r="V21" s="34" t="str">
        <f t="shared" ref="V21:V33" si="0">+IF(ISERR(U21/T21*100),"N/A",ROUND(U21/T21*100,2))</f>
        <v>N/A</v>
      </c>
      <c r="W21" s="35" t="str">
        <f t="shared" ref="W21:W33" si="1">+IF(ISERR(U21/S21*100),"N/A",ROUND(U21/S21*100,2))</f>
        <v>N/A</v>
      </c>
    </row>
    <row r="22" spans="2:27" ht="52.9" customHeight="1" x14ac:dyDescent="0.2">
      <c r="B22" s="93" t="s">
        <v>1786</v>
      </c>
      <c r="C22" s="94"/>
      <c r="D22" s="94"/>
      <c r="E22" s="94"/>
      <c r="F22" s="94"/>
      <c r="G22" s="94"/>
      <c r="H22" s="94"/>
      <c r="I22" s="94"/>
      <c r="J22" s="94"/>
      <c r="K22" s="94"/>
      <c r="L22" s="94"/>
      <c r="M22" s="95" t="s">
        <v>1697</v>
      </c>
      <c r="N22" s="95"/>
      <c r="O22" s="95" t="s">
        <v>1705</v>
      </c>
      <c r="P22" s="95"/>
      <c r="Q22" s="96" t="s">
        <v>61</v>
      </c>
      <c r="R22" s="96"/>
      <c r="S22" s="34" t="s">
        <v>62</v>
      </c>
      <c r="T22" s="34" t="s">
        <v>49</v>
      </c>
      <c r="U22" s="34" t="s">
        <v>49</v>
      </c>
      <c r="V22" s="34" t="str">
        <f t="shared" si="0"/>
        <v>N/A</v>
      </c>
      <c r="W22" s="35" t="str">
        <f t="shared" si="1"/>
        <v>N/A</v>
      </c>
    </row>
    <row r="23" spans="2:27" ht="52.9" customHeight="1" x14ac:dyDescent="0.2">
      <c r="B23" s="93" t="s">
        <v>1701</v>
      </c>
      <c r="C23" s="94"/>
      <c r="D23" s="94"/>
      <c r="E23" s="94"/>
      <c r="F23" s="94"/>
      <c r="G23" s="94"/>
      <c r="H23" s="94"/>
      <c r="I23" s="94"/>
      <c r="J23" s="94"/>
      <c r="K23" s="94"/>
      <c r="L23" s="94"/>
      <c r="M23" s="95" t="s">
        <v>1697</v>
      </c>
      <c r="N23" s="95"/>
      <c r="O23" s="95" t="s">
        <v>224</v>
      </c>
      <c r="P23" s="95"/>
      <c r="Q23" s="96" t="s">
        <v>47</v>
      </c>
      <c r="R23" s="96"/>
      <c r="S23" s="34" t="s">
        <v>1184</v>
      </c>
      <c r="T23" s="34" t="s">
        <v>49</v>
      </c>
      <c r="U23" s="34" t="s">
        <v>49</v>
      </c>
      <c r="V23" s="34" t="str">
        <f t="shared" si="0"/>
        <v>N/A</v>
      </c>
      <c r="W23" s="35" t="str">
        <f t="shared" si="1"/>
        <v>N/A</v>
      </c>
    </row>
    <row r="24" spans="2:27" ht="52.9" customHeight="1" x14ac:dyDescent="0.2">
      <c r="B24" s="93" t="s">
        <v>1785</v>
      </c>
      <c r="C24" s="94"/>
      <c r="D24" s="94"/>
      <c r="E24" s="94"/>
      <c r="F24" s="94"/>
      <c r="G24" s="94"/>
      <c r="H24" s="94"/>
      <c r="I24" s="94"/>
      <c r="J24" s="94"/>
      <c r="K24" s="94"/>
      <c r="L24" s="94"/>
      <c r="M24" s="95" t="s">
        <v>1697</v>
      </c>
      <c r="N24" s="95"/>
      <c r="O24" s="95" t="s">
        <v>1705</v>
      </c>
      <c r="P24" s="95"/>
      <c r="Q24" s="96" t="s">
        <v>61</v>
      </c>
      <c r="R24" s="96"/>
      <c r="S24" s="34" t="s">
        <v>62</v>
      </c>
      <c r="T24" s="34" t="s">
        <v>49</v>
      </c>
      <c r="U24" s="34" t="s">
        <v>49</v>
      </c>
      <c r="V24" s="34" t="str">
        <f t="shared" si="0"/>
        <v>N/A</v>
      </c>
      <c r="W24" s="35" t="str">
        <f t="shared" si="1"/>
        <v>N/A</v>
      </c>
    </row>
    <row r="25" spans="2:27" ht="52.9" customHeight="1" x14ac:dyDescent="0.2">
      <c r="B25" s="93" t="s">
        <v>1784</v>
      </c>
      <c r="C25" s="94"/>
      <c r="D25" s="94"/>
      <c r="E25" s="94"/>
      <c r="F25" s="94"/>
      <c r="G25" s="94"/>
      <c r="H25" s="94"/>
      <c r="I25" s="94"/>
      <c r="J25" s="94"/>
      <c r="K25" s="94"/>
      <c r="L25" s="94"/>
      <c r="M25" s="95" t="s">
        <v>1697</v>
      </c>
      <c r="N25" s="95"/>
      <c r="O25" s="95" t="s">
        <v>224</v>
      </c>
      <c r="P25" s="95"/>
      <c r="Q25" s="96" t="s">
        <v>47</v>
      </c>
      <c r="R25" s="96"/>
      <c r="S25" s="34" t="s">
        <v>1184</v>
      </c>
      <c r="T25" s="34" t="s">
        <v>49</v>
      </c>
      <c r="U25" s="34" t="s">
        <v>49</v>
      </c>
      <c r="V25" s="34" t="str">
        <f t="shared" si="0"/>
        <v>N/A</v>
      </c>
      <c r="W25" s="35" t="str">
        <f t="shared" si="1"/>
        <v>N/A</v>
      </c>
    </row>
    <row r="26" spans="2:27" ht="52.9" customHeight="1" x14ac:dyDescent="0.2">
      <c r="B26" s="93" t="s">
        <v>1783</v>
      </c>
      <c r="C26" s="94"/>
      <c r="D26" s="94"/>
      <c r="E26" s="94"/>
      <c r="F26" s="94"/>
      <c r="G26" s="94"/>
      <c r="H26" s="94"/>
      <c r="I26" s="94"/>
      <c r="J26" s="94"/>
      <c r="K26" s="94"/>
      <c r="L26" s="94"/>
      <c r="M26" s="95" t="s">
        <v>1697</v>
      </c>
      <c r="N26" s="95"/>
      <c r="O26" s="95" t="s">
        <v>1705</v>
      </c>
      <c r="P26" s="95"/>
      <c r="Q26" s="96" t="s">
        <v>61</v>
      </c>
      <c r="R26" s="96"/>
      <c r="S26" s="34" t="s">
        <v>62</v>
      </c>
      <c r="T26" s="34" t="s">
        <v>49</v>
      </c>
      <c r="U26" s="34" t="s">
        <v>49</v>
      </c>
      <c r="V26" s="34" t="str">
        <f t="shared" si="0"/>
        <v>N/A</v>
      </c>
      <c r="W26" s="35" t="str">
        <f t="shared" si="1"/>
        <v>N/A</v>
      </c>
    </row>
    <row r="27" spans="2:27" ht="52.9" customHeight="1" x14ac:dyDescent="0.2">
      <c r="B27" s="93" t="s">
        <v>1782</v>
      </c>
      <c r="C27" s="94"/>
      <c r="D27" s="94"/>
      <c r="E27" s="94"/>
      <c r="F27" s="94"/>
      <c r="G27" s="94"/>
      <c r="H27" s="94"/>
      <c r="I27" s="94"/>
      <c r="J27" s="94"/>
      <c r="K27" s="94"/>
      <c r="L27" s="94"/>
      <c r="M27" s="95" t="s">
        <v>1697</v>
      </c>
      <c r="N27" s="95"/>
      <c r="O27" s="95" t="s">
        <v>224</v>
      </c>
      <c r="P27" s="95"/>
      <c r="Q27" s="96" t="s">
        <v>47</v>
      </c>
      <c r="R27" s="96"/>
      <c r="S27" s="34" t="s">
        <v>1184</v>
      </c>
      <c r="T27" s="34" t="s">
        <v>49</v>
      </c>
      <c r="U27" s="34" t="s">
        <v>49</v>
      </c>
      <c r="V27" s="34" t="str">
        <f t="shared" si="0"/>
        <v>N/A</v>
      </c>
      <c r="W27" s="35" t="str">
        <f t="shared" si="1"/>
        <v>N/A</v>
      </c>
    </row>
    <row r="28" spans="2:27" ht="52.9" customHeight="1" x14ac:dyDescent="0.2">
      <c r="B28" s="93" t="s">
        <v>1700</v>
      </c>
      <c r="C28" s="94"/>
      <c r="D28" s="94"/>
      <c r="E28" s="94"/>
      <c r="F28" s="94"/>
      <c r="G28" s="94"/>
      <c r="H28" s="94"/>
      <c r="I28" s="94"/>
      <c r="J28" s="94"/>
      <c r="K28" s="94"/>
      <c r="L28" s="94"/>
      <c r="M28" s="95" t="s">
        <v>1697</v>
      </c>
      <c r="N28" s="95"/>
      <c r="O28" s="95" t="s">
        <v>224</v>
      </c>
      <c r="P28" s="95"/>
      <c r="Q28" s="96" t="s">
        <v>47</v>
      </c>
      <c r="R28" s="96"/>
      <c r="S28" s="34" t="s">
        <v>1184</v>
      </c>
      <c r="T28" s="34" t="s">
        <v>49</v>
      </c>
      <c r="U28" s="34" t="s">
        <v>49</v>
      </c>
      <c r="V28" s="34" t="str">
        <f t="shared" si="0"/>
        <v>N/A</v>
      </c>
      <c r="W28" s="35" t="str">
        <f t="shared" si="1"/>
        <v>N/A</v>
      </c>
    </row>
    <row r="29" spans="2:27" ht="46.15" customHeight="1" x14ac:dyDescent="0.2">
      <c r="B29" s="93" t="s">
        <v>1736</v>
      </c>
      <c r="C29" s="94"/>
      <c r="D29" s="94"/>
      <c r="E29" s="94"/>
      <c r="F29" s="94"/>
      <c r="G29" s="94"/>
      <c r="H29" s="94"/>
      <c r="I29" s="94"/>
      <c r="J29" s="94"/>
      <c r="K29" s="94"/>
      <c r="L29" s="94"/>
      <c r="M29" s="95" t="s">
        <v>1697</v>
      </c>
      <c r="N29" s="95"/>
      <c r="O29" s="95" t="s">
        <v>224</v>
      </c>
      <c r="P29" s="95"/>
      <c r="Q29" s="96" t="s">
        <v>47</v>
      </c>
      <c r="R29" s="96"/>
      <c r="S29" s="34" t="s">
        <v>49</v>
      </c>
      <c r="T29" s="34" t="s">
        <v>49</v>
      </c>
      <c r="U29" s="34" t="s">
        <v>49</v>
      </c>
      <c r="V29" s="34" t="str">
        <f t="shared" si="0"/>
        <v>N/A</v>
      </c>
      <c r="W29" s="35" t="str">
        <f t="shared" si="1"/>
        <v>N/A</v>
      </c>
    </row>
    <row r="30" spans="2:27" ht="65.25" customHeight="1" thickBot="1" x14ac:dyDescent="0.25">
      <c r="B30" s="134" t="s">
        <v>1781</v>
      </c>
      <c r="C30" s="135"/>
      <c r="D30" s="135"/>
      <c r="E30" s="135"/>
      <c r="F30" s="135"/>
      <c r="G30" s="135"/>
      <c r="H30" s="135"/>
      <c r="I30" s="135"/>
      <c r="J30" s="135"/>
      <c r="K30" s="135"/>
      <c r="L30" s="135"/>
      <c r="M30" s="136" t="s">
        <v>1373</v>
      </c>
      <c r="N30" s="136"/>
      <c r="O30" s="136" t="s">
        <v>1780</v>
      </c>
      <c r="P30" s="136"/>
      <c r="Q30" s="137" t="s">
        <v>52</v>
      </c>
      <c r="R30" s="137"/>
      <c r="S30" s="62" t="s">
        <v>1375</v>
      </c>
      <c r="T30" s="62" t="s">
        <v>1375</v>
      </c>
      <c r="U30" s="62" t="s">
        <v>1375</v>
      </c>
      <c r="V30" s="62">
        <f t="shared" si="0"/>
        <v>100</v>
      </c>
      <c r="W30" s="61">
        <f t="shared" si="1"/>
        <v>100</v>
      </c>
    </row>
    <row r="31" spans="2:27" ht="56.25" customHeight="1" x14ac:dyDescent="0.2">
      <c r="B31" s="93" t="s">
        <v>1779</v>
      </c>
      <c r="C31" s="94"/>
      <c r="D31" s="94"/>
      <c r="E31" s="94"/>
      <c r="F31" s="94"/>
      <c r="G31" s="94"/>
      <c r="H31" s="94"/>
      <c r="I31" s="94"/>
      <c r="J31" s="94"/>
      <c r="K31" s="94"/>
      <c r="L31" s="94"/>
      <c r="M31" s="95" t="s">
        <v>1373</v>
      </c>
      <c r="N31" s="95"/>
      <c r="O31" s="95" t="s">
        <v>1080</v>
      </c>
      <c r="P31" s="95"/>
      <c r="Q31" s="96" t="s">
        <v>52</v>
      </c>
      <c r="R31" s="96"/>
      <c r="S31" s="34" t="s">
        <v>54</v>
      </c>
      <c r="T31" s="34" t="s">
        <v>1375</v>
      </c>
      <c r="U31" s="34" t="s">
        <v>83</v>
      </c>
      <c r="V31" s="34">
        <f t="shared" si="0"/>
        <v>0</v>
      </c>
      <c r="W31" s="35">
        <f t="shared" si="1"/>
        <v>0</v>
      </c>
    </row>
    <row r="32" spans="2:27" ht="56.25" customHeight="1" x14ac:dyDescent="0.2">
      <c r="B32" s="93" t="s">
        <v>1778</v>
      </c>
      <c r="C32" s="94"/>
      <c r="D32" s="94"/>
      <c r="E32" s="94"/>
      <c r="F32" s="94"/>
      <c r="G32" s="94"/>
      <c r="H32" s="94"/>
      <c r="I32" s="94"/>
      <c r="J32" s="94"/>
      <c r="K32" s="94"/>
      <c r="L32" s="94"/>
      <c r="M32" s="95" t="s">
        <v>1373</v>
      </c>
      <c r="N32" s="95"/>
      <c r="O32" s="95" t="s">
        <v>231</v>
      </c>
      <c r="P32" s="95"/>
      <c r="Q32" s="96" t="s">
        <v>52</v>
      </c>
      <c r="R32" s="96"/>
      <c r="S32" s="34" t="s">
        <v>53</v>
      </c>
      <c r="T32" s="34" t="s">
        <v>53</v>
      </c>
      <c r="U32" s="34" t="s">
        <v>53</v>
      </c>
      <c r="V32" s="34">
        <f t="shared" si="0"/>
        <v>100</v>
      </c>
      <c r="W32" s="35">
        <f t="shared" si="1"/>
        <v>100</v>
      </c>
    </row>
    <row r="33" spans="2:25" ht="56.25" customHeight="1" thickBot="1" x14ac:dyDescent="0.25">
      <c r="B33" s="93" t="s">
        <v>1777</v>
      </c>
      <c r="C33" s="94"/>
      <c r="D33" s="94"/>
      <c r="E33" s="94"/>
      <c r="F33" s="94"/>
      <c r="G33" s="94"/>
      <c r="H33" s="94"/>
      <c r="I33" s="94"/>
      <c r="J33" s="94"/>
      <c r="K33" s="94"/>
      <c r="L33" s="94"/>
      <c r="M33" s="95" t="s">
        <v>1373</v>
      </c>
      <c r="N33" s="95"/>
      <c r="O33" s="95" t="s">
        <v>1776</v>
      </c>
      <c r="P33" s="95"/>
      <c r="Q33" s="96" t="s">
        <v>52</v>
      </c>
      <c r="R33" s="96"/>
      <c r="S33" s="34" t="s">
        <v>53</v>
      </c>
      <c r="T33" s="34" t="s">
        <v>83</v>
      </c>
      <c r="U33" s="34" t="s">
        <v>1775</v>
      </c>
      <c r="V33" s="34" t="str">
        <f t="shared" si="0"/>
        <v>N/A</v>
      </c>
      <c r="W33" s="35">
        <f t="shared" si="1"/>
        <v>12.6</v>
      </c>
    </row>
    <row r="34" spans="2:25" ht="21.75" customHeight="1" thickTop="1" thickBot="1" x14ac:dyDescent="0.25">
      <c r="B34" s="11" t="s">
        <v>64</v>
      </c>
      <c r="C34" s="12"/>
      <c r="D34" s="12"/>
      <c r="E34" s="12"/>
      <c r="F34" s="12"/>
      <c r="G34" s="12"/>
      <c r="H34" s="13"/>
      <c r="I34" s="13"/>
      <c r="J34" s="13"/>
      <c r="K34" s="13"/>
      <c r="L34" s="13"/>
      <c r="M34" s="13"/>
      <c r="N34" s="13"/>
      <c r="O34" s="13"/>
      <c r="P34" s="13"/>
      <c r="Q34" s="13"/>
      <c r="R34" s="13"/>
      <c r="S34" s="13"/>
      <c r="T34" s="13"/>
      <c r="U34" s="13"/>
      <c r="V34" s="13"/>
      <c r="W34" s="14"/>
      <c r="X34" s="36"/>
    </row>
    <row r="35" spans="2:25" ht="29.25" customHeight="1" thickTop="1" thickBot="1" x14ac:dyDescent="0.25">
      <c r="B35" s="77" t="s">
        <v>65</v>
      </c>
      <c r="C35" s="78"/>
      <c r="D35" s="78"/>
      <c r="E35" s="78"/>
      <c r="F35" s="78"/>
      <c r="G35" s="78"/>
      <c r="H35" s="78"/>
      <c r="I35" s="78"/>
      <c r="J35" s="78"/>
      <c r="K35" s="78"/>
      <c r="L35" s="78"/>
      <c r="M35" s="78"/>
      <c r="N35" s="78"/>
      <c r="O35" s="78"/>
      <c r="P35" s="78"/>
      <c r="Q35" s="79"/>
      <c r="R35" s="37" t="s">
        <v>39</v>
      </c>
      <c r="S35" s="83" t="s">
        <v>40</v>
      </c>
      <c r="T35" s="83"/>
      <c r="U35" s="53" t="s">
        <v>66</v>
      </c>
      <c r="V35" s="84" t="s">
        <v>67</v>
      </c>
      <c r="W35" s="85"/>
    </row>
    <row r="36" spans="2:25" ht="30.75" customHeight="1" thickBot="1" x14ac:dyDescent="0.25">
      <c r="B36" s="80"/>
      <c r="C36" s="81"/>
      <c r="D36" s="81"/>
      <c r="E36" s="81"/>
      <c r="F36" s="81"/>
      <c r="G36" s="81"/>
      <c r="H36" s="81"/>
      <c r="I36" s="81"/>
      <c r="J36" s="81"/>
      <c r="K36" s="81"/>
      <c r="L36" s="81"/>
      <c r="M36" s="81"/>
      <c r="N36" s="81"/>
      <c r="O36" s="81"/>
      <c r="P36" s="81"/>
      <c r="Q36" s="82"/>
      <c r="R36" s="54" t="s">
        <v>68</v>
      </c>
      <c r="S36" s="54" t="s">
        <v>68</v>
      </c>
      <c r="T36" s="54" t="s">
        <v>69</v>
      </c>
      <c r="U36" s="54" t="s">
        <v>68</v>
      </c>
      <c r="V36" s="54" t="s">
        <v>70</v>
      </c>
      <c r="W36" s="32" t="s">
        <v>61</v>
      </c>
      <c r="Y36" s="36"/>
    </row>
    <row r="37" spans="2:25" ht="23.25" customHeight="1" thickBot="1" x14ac:dyDescent="0.25">
      <c r="B37" s="86" t="s">
        <v>71</v>
      </c>
      <c r="C37" s="87"/>
      <c r="D37" s="87"/>
      <c r="E37" s="55" t="s">
        <v>1696</v>
      </c>
      <c r="F37" s="55"/>
      <c r="G37" s="55"/>
      <c r="H37" s="41"/>
      <c r="I37" s="41"/>
      <c r="J37" s="41"/>
      <c r="K37" s="41"/>
      <c r="L37" s="41"/>
      <c r="M37" s="41"/>
      <c r="N37" s="41"/>
      <c r="O37" s="41"/>
      <c r="P37" s="42"/>
      <c r="Q37" s="42"/>
      <c r="R37" s="43" t="s">
        <v>1774</v>
      </c>
      <c r="S37" s="44" t="s">
        <v>12</v>
      </c>
      <c r="T37" s="42"/>
      <c r="U37" s="44" t="s">
        <v>1772</v>
      </c>
      <c r="V37" s="42"/>
      <c r="W37" s="45">
        <f>+IF(ISERR(U37/R37*100),"N/A",ROUND(U37/R37*100,2))</f>
        <v>34.65</v>
      </c>
    </row>
    <row r="38" spans="2:25" ht="26.25" customHeight="1" x14ac:dyDescent="0.2">
      <c r="B38" s="88" t="s">
        <v>75</v>
      </c>
      <c r="C38" s="89"/>
      <c r="D38" s="89"/>
      <c r="E38" s="56" t="s">
        <v>1696</v>
      </c>
      <c r="F38" s="56"/>
      <c r="G38" s="56"/>
      <c r="H38" s="47"/>
      <c r="I38" s="47"/>
      <c r="J38" s="47"/>
      <c r="K38" s="47"/>
      <c r="L38" s="47"/>
      <c r="M38" s="47"/>
      <c r="N38" s="47"/>
      <c r="O38" s="47"/>
      <c r="P38" s="48"/>
      <c r="Q38" s="48"/>
      <c r="R38" s="49" t="s">
        <v>1774</v>
      </c>
      <c r="S38" s="50" t="s">
        <v>1773</v>
      </c>
      <c r="T38" s="51">
        <f>+IF(ISERR(S38/R38*100),"N/A",ROUND(S38/R38*100,2))</f>
        <v>75.25</v>
      </c>
      <c r="U38" s="50" t="s">
        <v>1772</v>
      </c>
      <c r="V38" s="51">
        <f>+IF(ISERR(U38/S38*100),"N/A",ROUND(U38/S38*100,2))</f>
        <v>46.05</v>
      </c>
      <c r="W38" s="52">
        <f>+IF(ISERR(U38/R38*100),"N/A",ROUND(U38/R38*100,2))</f>
        <v>34.65</v>
      </c>
    </row>
    <row r="39" spans="2:25" ht="23.25" customHeight="1" thickBot="1" x14ac:dyDescent="0.25">
      <c r="B39" s="86" t="s">
        <v>71</v>
      </c>
      <c r="C39" s="87"/>
      <c r="D39" s="87"/>
      <c r="E39" s="55" t="s">
        <v>1370</v>
      </c>
      <c r="F39" s="55"/>
      <c r="G39" s="55"/>
      <c r="H39" s="41"/>
      <c r="I39" s="41"/>
      <c r="J39" s="41"/>
      <c r="K39" s="41"/>
      <c r="L39" s="41"/>
      <c r="M39" s="41"/>
      <c r="N39" s="41"/>
      <c r="O39" s="41"/>
      <c r="P39" s="42"/>
      <c r="Q39" s="42"/>
      <c r="R39" s="43" t="s">
        <v>1619</v>
      </c>
      <c r="S39" s="44" t="s">
        <v>12</v>
      </c>
      <c r="T39" s="42"/>
      <c r="U39" s="44" t="s">
        <v>1745</v>
      </c>
      <c r="V39" s="42"/>
      <c r="W39" s="45">
        <f>+IF(ISERR(U39/R39*100),"N/A",ROUND(U39/R39*100,2))</f>
        <v>50</v>
      </c>
    </row>
    <row r="40" spans="2:25" ht="26.25" customHeight="1" thickBot="1" x14ac:dyDescent="0.25">
      <c r="B40" s="88" t="s">
        <v>75</v>
      </c>
      <c r="C40" s="89"/>
      <c r="D40" s="89"/>
      <c r="E40" s="56" t="s">
        <v>1370</v>
      </c>
      <c r="F40" s="56"/>
      <c r="G40" s="56"/>
      <c r="H40" s="47"/>
      <c r="I40" s="47"/>
      <c r="J40" s="47"/>
      <c r="K40" s="47"/>
      <c r="L40" s="47"/>
      <c r="M40" s="47"/>
      <c r="N40" s="47"/>
      <c r="O40" s="47"/>
      <c r="P40" s="48"/>
      <c r="Q40" s="48"/>
      <c r="R40" s="49" t="s">
        <v>1619</v>
      </c>
      <c r="S40" s="50" t="s">
        <v>1746</v>
      </c>
      <c r="T40" s="51">
        <f>+IF(ISERR(S40/R40*100),"N/A",ROUND(S40/R40*100,2))</f>
        <v>62.5</v>
      </c>
      <c r="U40" s="50" t="s">
        <v>1745</v>
      </c>
      <c r="V40" s="51">
        <f>+IF(ISERR(U40/S40*100),"N/A",ROUND(U40/S40*100,2))</f>
        <v>80</v>
      </c>
      <c r="W40" s="52">
        <f>+IF(ISERR(U40/R40*100),"N/A",ROUND(U40/R40*100,2))</f>
        <v>50</v>
      </c>
    </row>
    <row r="41" spans="2:25" ht="22.5" customHeight="1" thickTop="1" thickBot="1" x14ac:dyDescent="0.25">
      <c r="B41" s="11" t="s">
        <v>78</v>
      </c>
      <c r="C41" s="12"/>
      <c r="D41" s="12"/>
      <c r="E41" s="12"/>
      <c r="F41" s="12"/>
      <c r="G41" s="12"/>
      <c r="H41" s="13"/>
      <c r="I41" s="13"/>
      <c r="J41" s="13"/>
      <c r="K41" s="13"/>
      <c r="L41" s="13"/>
      <c r="M41" s="13"/>
      <c r="N41" s="13"/>
      <c r="O41" s="13"/>
      <c r="P41" s="13"/>
      <c r="Q41" s="13"/>
      <c r="R41" s="13"/>
      <c r="S41" s="13"/>
      <c r="T41" s="13"/>
      <c r="U41" s="13"/>
      <c r="V41" s="13"/>
      <c r="W41" s="14"/>
    </row>
    <row r="42" spans="2:25" ht="37.5" customHeight="1" thickTop="1" x14ac:dyDescent="0.2">
      <c r="B42" s="71" t="s">
        <v>1771</v>
      </c>
      <c r="C42" s="72"/>
      <c r="D42" s="72"/>
      <c r="E42" s="72"/>
      <c r="F42" s="72"/>
      <c r="G42" s="72"/>
      <c r="H42" s="72"/>
      <c r="I42" s="72"/>
      <c r="J42" s="72"/>
      <c r="K42" s="72"/>
      <c r="L42" s="72"/>
      <c r="M42" s="72"/>
      <c r="N42" s="72"/>
      <c r="O42" s="72"/>
      <c r="P42" s="72"/>
      <c r="Q42" s="72"/>
      <c r="R42" s="72"/>
      <c r="S42" s="72"/>
      <c r="T42" s="72"/>
      <c r="U42" s="72"/>
      <c r="V42" s="72"/>
      <c r="W42" s="73"/>
    </row>
    <row r="43" spans="2:25" ht="34.9" customHeight="1" thickBot="1" x14ac:dyDescent="0.25">
      <c r="B43" s="90"/>
      <c r="C43" s="91"/>
      <c r="D43" s="91"/>
      <c r="E43" s="91"/>
      <c r="F43" s="91"/>
      <c r="G43" s="91"/>
      <c r="H43" s="91"/>
      <c r="I43" s="91"/>
      <c r="J43" s="91"/>
      <c r="K43" s="91"/>
      <c r="L43" s="91"/>
      <c r="M43" s="91"/>
      <c r="N43" s="91"/>
      <c r="O43" s="91"/>
      <c r="P43" s="91"/>
      <c r="Q43" s="91"/>
      <c r="R43" s="91"/>
      <c r="S43" s="91"/>
      <c r="T43" s="91"/>
      <c r="U43" s="91"/>
      <c r="V43" s="91"/>
      <c r="W43" s="92"/>
    </row>
    <row r="44" spans="2:25" ht="37.5" customHeight="1" thickTop="1" x14ac:dyDescent="0.2">
      <c r="B44" s="71" t="s">
        <v>1729</v>
      </c>
      <c r="C44" s="72"/>
      <c r="D44" s="72"/>
      <c r="E44" s="72"/>
      <c r="F44" s="72"/>
      <c r="G44" s="72"/>
      <c r="H44" s="72"/>
      <c r="I44" s="72"/>
      <c r="J44" s="72"/>
      <c r="K44" s="72"/>
      <c r="L44" s="72"/>
      <c r="M44" s="72"/>
      <c r="N44" s="72"/>
      <c r="O44" s="72"/>
      <c r="P44" s="72"/>
      <c r="Q44" s="72"/>
      <c r="R44" s="72"/>
      <c r="S44" s="72"/>
      <c r="T44" s="72"/>
      <c r="U44" s="72"/>
      <c r="V44" s="72"/>
      <c r="W44" s="73"/>
    </row>
    <row r="45" spans="2:25" ht="15" customHeight="1" thickBot="1" x14ac:dyDescent="0.25">
      <c r="B45" s="90"/>
      <c r="C45" s="91"/>
      <c r="D45" s="91"/>
      <c r="E45" s="91"/>
      <c r="F45" s="91"/>
      <c r="G45" s="91"/>
      <c r="H45" s="91"/>
      <c r="I45" s="91"/>
      <c r="J45" s="91"/>
      <c r="K45" s="91"/>
      <c r="L45" s="91"/>
      <c r="M45" s="91"/>
      <c r="N45" s="91"/>
      <c r="O45" s="91"/>
      <c r="P45" s="91"/>
      <c r="Q45" s="91"/>
      <c r="R45" s="91"/>
      <c r="S45" s="91"/>
      <c r="T45" s="91"/>
      <c r="U45" s="91"/>
      <c r="V45" s="91"/>
      <c r="W45" s="92"/>
    </row>
    <row r="46" spans="2:25" ht="37.5" customHeight="1" thickTop="1" x14ac:dyDescent="0.2">
      <c r="B46" s="71" t="s">
        <v>1770</v>
      </c>
      <c r="C46" s="72"/>
      <c r="D46" s="72"/>
      <c r="E46" s="72"/>
      <c r="F46" s="72"/>
      <c r="G46" s="72"/>
      <c r="H46" s="72"/>
      <c r="I46" s="72"/>
      <c r="J46" s="72"/>
      <c r="K46" s="72"/>
      <c r="L46" s="72"/>
      <c r="M46" s="72"/>
      <c r="N46" s="72"/>
      <c r="O46" s="72"/>
      <c r="P46" s="72"/>
      <c r="Q46" s="72"/>
      <c r="R46" s="72"/>
      <c r="S46" s="72"/>
      <c r="T46" s="72"/>
      <c r="U46" s="72"/>
      <c r="V46" s="72"/>
      <c r="W46" s="73"/>
    </row>
    <row r="47" spans="2:25" ht="28.9" customHeight="1" thickBot="1" x14ac:dyDescent="0.25">
      <c r="B47" s="74"/>
      <c r="C47" s="75"/>
      <c r="D47" s="75"/>
      <c r="E47" s="75"/>
      <c r="F47" s="75"/>
      <c r="G47" s="75"/>
      <c r="H47" s="75"/>
      <c r="I47" s="75"/>
      <c r="J47" s="75"/>
      <c r="K47" s="75"/>
      <c r="L47" s="75"/>
      <c r="M47" s="75"/>
      <c r="N47" s="75"/>
      <c r="O47" s="75"/>
      <c r="P47" s="75"/>
      <c r="Q47" s="75"/>
      <c r="R47" s="75"/>
      <c r="S47" s="75"/>
      <c r="T47" s="75"/>
      <c r="U47" s="75"/>
      <c r="V47" s="75"/>
      <c r="W47" s="76"/>
    </row>
  </sheetData>
  <mergeCells count="101">
    <mergeCell ref="B44:W45"/>
    <mergeCell ref="B46:W47"/>
    <mergeCell ref="B35:Q36"/>
    <mergeCell ref="S35:T35"/>
    <mergeCell ref="V35:W35"/>
    <mergeCell ref="B37:D37"/>
    <mergeCell ref="B38:D38"/>
    <mergeCell ref="B39:D39"/>
    <mergeCell ref="B40:D40"/>
    <mergeCell ref="B33:L33"/>
    <mergeCell ref="M33:N33"/>
    <mergeCell ref="O33:P33"/>
    <mergeCell ref="Q33:R33"/>
    <mergeCell ref="B42:W43"/>
    <mergeCell ref="B31:L31"/>
    <mergeCell ref="M31:N31"/>
    <mergeCell ref="O31:P31"/>
    <mergeCell ref="Q31:R31"/>
    <mergeCell ref="B32:L32"/>
    <mergeCell ref="M32:N32"/>
    <mergeCell ref="O32:P32"/>
    <mergeCell ref="Q32:R32"/>
    <mergeCell ref="B27:L27"/>
    <mergeCell ref="M27:N27"/>
    <mergeCell ref="O27:P27"/>
    <mergeCell ref="Q27:R27"/>
    <mergeCell ref="B28:L28"/>
    <mergeCell ref="M28:N28"/>
    <mergeCell ref="O28:P28"/>
    <mergeCell ref="Q28:R28"/>
    <mergeCell ref="B24:L24"/>
    <mergeCell ref="M24:N24"/>
    <mergeCell ref="O24:P24"/>
    <mergeCell ref="Q24:R24"/>
    <mergeCell ref="B26:L26"/>
    <mergeCell ref="M26:N26"/>
    <mergeCell ref="O26:P26"/>
    <mergeCell ref="Q26:R26"/>
    <mergeCell ref="O22:P22"/>
    <mergeCell ref="Q22:R22"/>
    <mergeCell ref="B23:L23"/>
    <mergeCell ref="M23:N23"/>
    <mergeCell ref="O23:P23"/>
    <mergeCell ref="Q23:R23"/>
    <mergeCell ref="B22:L22"/>
    <mergeCell ref="B29:L29"/>
    <mergeCell ref="M29:N29"/>
    <mergeCell ref="O29:P29"/>
    <mergeCell ref="Q29:R29"/>
    <mergeCell ref="B30:L30"/>
    <mergeCell ref="M30:N30"/>
    <mergeCell ref="O30:P30"/>
    <mergeCell ref="Q30:R30"/>
    <mergeCell ref="M22:N22"/>
    <mergeCell ref="U19:U20"/>
    <mergeCell ref="V19:V20"/>
    <mergeCell ref="W19:W20"/>
    <mergeCell ref="B21:L21"/>
    <mergeCell ref="M21:N21"/>
    <mergeCell ref="O21:P21"/>
    <mergeCell ref="Q21:R21"/>
    <mergeCell ref="B19:L20"/>
    <mergeCell ref="M19:N20"/>
    <mergeCell ref="O19:P20"/>
    <mergeCell ref="Q19:R20"/>
    <mergeCell ref="S19:S20"/>
    <mergeCell ref="T19:T20"/>
    <mergeCell ref="C14:I14"/>
    <mergeCell ref="L14:Q14"/>
    <mergeCell ref="T14:W14"/>
    <mergeCell ref="B25:L25"/>
    <mergeCell ref="M25:N25"/>
    <mergeCell ref="O25:P25"/>
    <mergeCell ref="Q25:R25"/>
    <mergeCell ref="C16:W16"/>
    <mergeCell ref="B18:T18"/>
    <mergeCell ref="U18:W18"/>
    <mergeCell ref="D8:H8"/>
    <mergeCell ref="P8:W8"/>
    <mergeCell ref="C9:W9"/>
    <mergeCell ref="C10:W10"/>
    <mergeCell ref="B13:I13"/>
    <mergeCell ref="K13:Q13"/>
    <mergeCell ref="S13:W13"/>
    <mergeCell ref="C5:W5"/>
    <mergeCell ref="D6:H6"/>
    <mergeCell ref="J6:K6"/>
    <mergeCell ref="L6:M6"/>
    <mergeCell ref="N6:W6"/>
    <mergeCell ref="D7:H7"/>
    <mergeCell ref="O7:W7"/>
    <mergeCell ref="C15:I15"/>
    <mergeCell ref="L15:Q15"/>
    <mergeCell ref="T15:W1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1713</v>
      </c>
      <c r="D4" s="124" t="s">
        <v>1712</v>
      </c>
      <c r="E4" s="124"/>
      <c r="F4" s="124"/>
      <c r="G4" s="124"/>
      <c r="H4" s="125"/>
      <c r="I4" s="18"/>
      <c r="J4" s="126" t="s">
        <v>7</v>
      </c>
      <c r="K4" s="124"/>
      <c r="L4" s="17" t="s">
        <v>300</v>
      </c>
      <c r="M4" s="127" t="s">
        <v>299</v>
      </c>
      <c r="N4" s="127"/>
      <c r="O4" s="127"/>
      <c r="P4" s="127"/>
      <c r="Q4" s="128"/>
      <c r="R4" s="19"/>
      <c r="S4" s="129" t="s">
        <v>10</v>
      </c>
      <c r="T4" s="130"/>
      <c r="U4" s="130"/>
      <c r="V4" s="131" t="s">
        <v>1725</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1697</v>
      </c>
      <c r="D6" s="113" t="s">
        <v>1708</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12</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1707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1698</v>
      </c>
      <c r="C21" s="94"/>
      <c r="D21" s="94"/>
      <c r="E21" s="94"/>
      <c r="F21" s="94"/>
      <c r="G21" s="94"/>
      <c r="H21" s="94"/>
      <c r="I21" s="94"/>
      <c r="J21" s="94"/>
      <c r="K21" s="94"/>
      <c r="L21" s="94"/>
      <c r="M21" s="95" t="s">
        <v>1697</v>
      </c>
      <c r="N21" s="95"/>
      <c r="O21" s="95" t="s">
        <v>224</v>
      </c>
      <c r="P21" s="95"/>
      <c r="Q21" s="96" t="s">
        <v>47</v>
      </c>
      <c r="R21" s="96"/>
      <c r="S21" s="34" t="s">
        <v>1184</v>
      </c>
      <c r="T21" s="34" t="s">
        <v>49</v>
      </c>
      <c r="U21" s="34" t="s">
        <v>49</v>
      </c>
      <c r="V21" s="34" t="str">
        <f t="shared" ref="V21:V26" si="0">+IF(ISERR(U21/T21*100),"N/A",ROUND(U21/T21*100,2))</f>
        <v>N/A</v>
      </c>
      <c r="W21" s="35" t="str">
        <f t="shared" ref="W21:W26" si="1">+IF(ISERR(U21/S21*100),"N/A",ROUND(U21/S21*100,2))</f>
        <v>N/A</v>
      </c>
    </row>
    <row r="22" spans="2:27" ht="56.25" customHeight="1" x14ac:dyDescent="0.2">
      <c r="B22" s="93" t="s">
        <v>1796</v>
      </c>
      <c r="C22" s="94"/>
      <c r="D22" s="94"/>
      <c r="E22" s="94"/>
      <c r="F22" s="94"/>
      <c r="G22" s="94"/>
      <c r="H22" s="94"/>
      <c r="I22" s="94"/>
      <c r="J22" s="94"/>
      <c r="K22" s="94"/>
      <c r="L22" s="94"/>
      <c r="M22" s="95" t="s">
        <v>1697</v>
      </c>
      <c r="N22" s="95"/>
      <c r="O22" s="95" t="s">
        <v>224</v>
      </c>
      <c r="P22" s="95"/>
      <c r="Q22" s="96" t="s">
        <v>47</v>
      </c>
      <c r="R22" s="96"/>
      <c r="S22" s="34" t="s">
        <v>1184</v>
      </c>
      <c r="T22" s="34" t="s">
        <v>49</v>
      </c>
      <c r="U22" s="34" t="s">
        <v>49</v>
      </c>
      <c r="V22" s="34" t="str">
        <f t="shared" si="0"/>
        <v>N/A</v>
      </c>
      <c r="W22" s="35" t="str">
        <f t="shared" si="1"/>
        <v>N/A</v>
      </c>
    </row>
    <row r="23" spans="2:27" ht="56.25" customHeight="1" x14ac:dyDescent="0.2">
      <c r="B23" s="93" t="s">
        <v>1784</v>
      </c>
      <c r="C23" s="94"/>
      <c r="D23" s="94"/>
      <c r="E23" s="94"/>
      <c r="F23" s="94"/>
      <c r="G23" s="94"/>
      <c r="H23" s="94"/>
      <c r="I23" s="94"/>
      <c r="J23" s="94"/>
      <c r="K23" s="94"/>
      <c r="L23" s="94"/>
      <c r="M23" s="95" t="s">
        <v>1697</v>
      </c>
      <c r="N23" s="95"/>
      <c r="O23" s="95" t="s">
        <v>224</v>
      </c>
      <c r="P23" s="95"/>
      <c r="Q23" s="96" t="s">
        <v>47</v>
      </c>
      <c r="R23" s="96"/>
      <c r="S23" s="34" t="s">
        <v>1184</v>
      </c>
      <c r="T23" s="34" t="s">
        <v>49</v>
      </c>
      <c r="U23" s="34" t="s">
        <v>49</v>
      </c>
      <c r="V23" s="34" t="str">
        <f t="shared" si="0"/>
        <v>N/A</v>
      </c>
      <c r="W23" s="35" t="str">
        <f t="shared" si="1"/>
        <v>N/A</v>
      </c>
    </row>
    <row r="24" spans="2:27" ht="56.25" customHeight="1" x14ac:dyDescent="0.2">
      <c r="B24" s="93" t="s">
        <v>1736</v>
      </c>
      <c r="C24" s="94"/>
      <c r="D24" s="94"/>
      <c r="E24" s="94"/>
      <c r="F24" s="94"/>
      <c r="G24" s="94"/>
      <c r="H24" s="94"/>
      <c r="I24" s="94"/>
      <c r="J24" s="94"/>
      <c r="K24" s="94"/>
      <c r="L24" s="94"/>
      <c r="M24" s="95" t="s">
        <v>1697</v>
      </c>
      <c r="N24" s="95"/>
      <c r="O24" s="95" t="s">
        <v>224</v>
      </c>
      <c r="P24" s="95"/>
      <c r="Q24" s="96" t="s">
        <v>47</v>
      </c>
      <c r="R24" s="96"/>
      <c r="S24" s="34" t="s">
        <v>1184</v>
      </c>
      <c r="T24" s="34" t="s">
        <v>49</v>
      </c>
      <c r="U24" s="34" t="s">
        <v>49</v>
      </c>
      <c r="V24" s="34" t="str">
        <f t="shared" si="0"/>
        <v>N/A</v>
      </c>
      <c r="W24" s="35" t="str">
        <f t="shared" si="1"/>
        <v>N/A</v>
      </c>
    </row>
    <row r="25" spans="2:27" ht="56.25" customHeight="1" x14ac:dyDescent="0.2">
      <c r="B25" s="93" t="s">
        <v>1782</v>
      </c>
      <c r="C25" s="94"/>
      <c r="D25" s="94"/>
      <c r="E25" s="94"/>
      <c r="F25" s="94"/>
      <c r="G25" s="94"/>
      <c r="H25" s="94"/>
      <c r="I25" s="94"/>
      <c r="J25" s="94"/>
      <c r="K25" s="94"/>
      <c r="L25" s="94"/>
      <c r="M25" s="95" t="s">
        <v>1697</v>
      </c>
      <c r="N25" s="95"/>
      <c r="O25" s="95" t="s">
        <v>224</v>
      </c>
      <c r="P25" s="95"/>
      <c r="Q25" s="96" t="s">
        <v>47</v>
      </c>
      <c r="R25" s="96"/>
      <c r="S25" s="34" t="s">
        <v>1184</v>
      </c>
      <c r="T25" s="34" t="s">
        <v>49</v>
      </c>
      <c r="U25" s="34" t="s">
        <v>49</v>
      </c>
      <c r="V25" s="34" t="str">
        <f t="shared" si="0"/>
        <v>N/A</v>
      </c>
      <c r="W25" s="35" t="str">
        <f t="shared" si="1"/>
        <v>N/A</v>
      </c>
    </row>
    <row r="26" spans="2:27" ht="56.25" customHeight="1" thickBot="1" x14ac:dyDescent="0.25">
      <c r="B26" s="93" t="s">
        <v>1700</v>
      </c>
      <c r="C26" s="94"/>
      <c r="D26" s="94"/>
      <c r="E26" s="94"/>
      <c r="F26" s="94"/>
      <c r="G26" s="94"/>
      <c r="H26" s="94"/>
      <c r="I26" s="94"/>
      <c r="J26" s="94"/>
      <c r="K26" s="94"/>
      <c r="L26" s="94"/>
      <c r="M26" s="95" t="s">
        <v>1697</v>
      </c>
      <c r="N26" s="95"/>
      <c r="O26" s="95" t="s">
        <v>224</v>
      </c>
      <c r="P26" s="95"/>
      <c r="Q26" s="96" t="s">
        <v>47</v>
      </c>
      <c r="R26" s="96"/>
      <c r="S26" s="34" t="s">
        <v>1184</v>
      </c>
      <c r="T26" s="34" t="s">
        <v>49</v>
      </c>
      <c r="U26" s="34" t="s">
        <v>49</v>
      </c>
      <c r="V26" s="34" t="str">
        <f t="shared" si="0"/>
        <v>N/A</v>
      </c>
      <c r="W26" s="35" t="str">
        <f t="shared" si="1"/>
        <v>N/A</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77" t="s">
        <v>65</v>
      </c>
      <c r="C28" s="78"/>
      <c r="D28" s="78"/>
      <c r="E28" s="78"/>
      <c r="F28" s="78"/>
      <c r="G28" s="78"/>
      <c r="H28" s="78"/>
      <c r="I28" s="78"/>
      <c r="J28" s="78"/>
      <c r="K28" s="78"/>
      <c r="L28" s="78"/>
      <c r="M28" s="78"/>
      <c r="N28" s="78"/>
      <c r="O28" s="78"/>
      <c r="P28" s="78"/>
      <c r="Q28" s="79"/>
      <c r="R28" s="37" t="s">
        <v>39</v>
      </c>
      <c r="S28" s="83" t="s">
        <v>40</v>
      </c>
      <c r="T28" s="83"/>
      <c r="U28" s="53" t="s">
        <v>66</v>
      </c>
      <c r="V28" s="84" t="s">
        <v>67</v>
      </c>
      <c r="W28" s="85"/>
    </row>
    <row r="29" spans="2:27" ht="30.75" customHeight="1" thickBot="1" x14ac:dyDescent="0.25">
      <c r="B29" s="80"/>
      <c r="C29" s="81"/>
      <c r="D29" s="81"/>
      <c r="E29" s="81"/>
      <c r="F29" s="81"/>
      <c r="G29" s="81"/>
      <c r="H29" s="81"/>
      <c r="I29" s="81"/>
      <c r="J29" s="81"/>
      <c r="K29" s="81"/>
      <c r="L29" s="81"/>
      <c r="M29" s="81"/>
      <c r="N29" s="81"/>
      <c r="O29" s="81"/>
      <c r="P29" s="81"/>
      <c r="Q29" s="82"/>
      <c r="R29" s="54" t="s">
        <v>68</v>
      </c>
      <c r="S29" s="54" t="s">
        <v>68</v>
      </c>
      <c r="T29" s="54" t="s">
        <v>69</v>
      </c>
      <c r="U29" s="54" t="s">
        <v>68</v>
      </c>
      <c r="V29" s="54" t="s">
        <v>70</v>
      </c>
      <c r="W29" s="32" t="s">
        <v>61</v>
      </c>
      <c r="Y29" s="36"/>
    </row>
    <row r="30" spans="2:27" ht="23.25" customHeight="1" thickBot="1" x14ac:dyDescent="0.25">
      <c r="B30" s="86" t="s">
        <v>71</v>
      </c>
      <c r="C30" s="87"/>
      <c r="D30" s="87"/>
      <c r="E30" s="55" t="s">
        <v>1696</v>
      </c>
      <c r="F30" s="55"/>
      <c r="G30" s="55"/>
      <c r="H30" s="41"/>
      <c r="I30" s="41"/>
      <c r="J30" s="41"/>
      <c r="K30" s="41"/>
      <c r="L30" s="41"/>
      <c r="M30" s="41"/>
      <c r="N30" s="41"/>
      <c r="O30" s="41"/>
      <c r="P30" s="42"/>
      <c r="Q30" s="42"/>
      <c r="R30" s="43" t="s">
        <v>867</v>
      </c>
      <c r="S30" s="44" t="s">
        <v>12</v>
      </c>
      <c r="T30" s="42"/>
      <c r="U30" s="44" t="s">
        <v>83</v>
      </c>
      <c r="V30" s="42"/>
      <c r="W30" s="45">
        <f>+IF(ISERR(U30/R30*100),"N/A",ROUND(U30/R30*100,2))</f>
        <v>0</v>
      </c>
    </row>
    <row r="31" spans="2:27" ht="26.25" customHeight="1" thickBot="1" x14ac:dyDescent="0.25">
      <c r="B31" s="88" t="s">
        <v>75</v>
      </c>
      <c r="C31" s="89"/>
      <c r="D31" s="89"/>
      <c r="E31" s="56" t="s">
        <v>1696</v>
      </c>
      <c r="F31" s="56"/>
      <c r="G31" s="56"/>
      <c r="H31" s="47"/>
      <c r="I31" s="47"/>
      <c r="J31" s="47"/>
      <c r="K31" s="47"/>
      <c r="L31" s="47"/>
      <c r="M31" s="47"/>
      <c r="N31" s="47"/>
      <c r="O31" s="47"/>
      <c r="P31" s="48"/>
      <c r="Q31" s="48"/>
      <c r="R31" s="49" t="s">
        <v>867</v>
      </c>
      <c r="S31" s="50" t="s">
        <v>1795</v>
      </c>
      <c r="T31" s="51">
        <f>+IF(ISERR(S31/R31*100),"N/A",ROUND(S31/R31*100,2))</f>
        <v>70.59</v>
      </c>
      <c r="U31" s="50" t="s">
        <v>83</v>
      </c>
      <c r="V31" s="51">
        <f>+IF(ISERR(U31/S31*100),"N/A",ROUND(U31/S31*100,2))</f>
        <v>0</v>
      </c>
      <c r="W31" s="52">
        <f>+IF(ISERR(U31/R31*100),"N/A",ROUND(U31/R31*100,2))</f>
        <v>0</v>
      </c>
    </row>
    <row r="32" spans="2:27" ht="22.5" customHeight="1" thickTop="1" thickBot="1" x14ac:dyDescent="0.25">
      <c r="B32" s="11" t="s">
        <v>78</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71" t="s">
        <v>1794</v>
      </c>
      <c r="C33" s="72"/>
      <c r="D33" s="72"/>
      <c r="E33" s="72"/>
      <c r="F33" s="72"/>
      <c r="G33" s="72"/>
      <c r="H33" s="72"/>
      <c r="I33" s="72"/>
      <c r="J33" s="72"/>
      <c r="K33" s="72"/>
      <c r="L33" s="72"/>
      <c r="M33" s="72"/>
      <c r="N33" s="72"/>
      <c r="O33" s="72"/>
      <c r="P33" s="72"/>
      <c r="Q33" s="72"/>
      <c r="R33" s="72"/>
      <c r="S33" s="72"/>
      <c r="T33" s="72"/>
      <c r="U33" s="72"/>
      <c r="V33" s="72"/>
      <c r="W33" s="73"/>
    </row>
    <row r="34" spans="2:23" ht="30.7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5" customHeight="1" thickTop="1" x14ac:dyDescent="0.2">
      <c r="B35" s="71" t="s">
        <v>1729</v>
      </c>
      <c r="C35" s="72"/>
      <c r="D35" s="72"/>
      <c r="E35" s="72"/>
      <c r="F35" s="72"/>
      <c r="G35" s="72"/>
      <c r="H35" s="72"/>
      <c r="I35" s="72"/>
      <c r="J35" s="72"/>
      <c r="K35" s="72"/>
      <c r="L35" s="72"/>
      <c r="M35" s="72"/>
      <c r="N35" s="72"/>
      <c r="O35" s="72"/>
      <c r="P35" s="72"/>
      <c r="Q35" s="72"/>
      <c r="R35" s="72"/>
      <c r="S35" s="72"/>
      <c r="T35" s="72"/>
      <c r="U35" s="72"/>
      <c r="V35" s="72"/>
      <c r="W35" s="73"/>
    </row>
    <row r="36" spans="2:23" ht="15" customHeight="1" thickBot="1" x14ac:dyDescent="0.25">
      <c r="B36" s="90"/>
      <c r="C36" s="91"/>
      <c r="D36" s="91"/>
      <c r="E36" s="91"/>
      <c r="F36" s="91"/>
      <c r="G36" s="91"/>
      <c r="H36" s="91"/>
      <c r="I36" s="91"/>
      <c r="J36" s="91"/>
      <c r="K36" s="91"/>
      <c r="L36" s="91"/>
      <c r="M36" s="91"/>
      <c r="N36" s="91"/>
      <c r="O36" s="91"/>
      <c r="P36" s="91"/>
      <c r="Q36" s="91"/>
      <c r="R36" s="91"/>
      <c r="S36" s="91"/>
      <c r="T36" s="91"/>
      <c r="U36" s="91"/>
      <c r="V36" s="91"/>
      <c r="W36" s="92"/>
    </row>
    <row r="37" spans="2:23" ht="37.5" customHeight="1" thickTop="1" x14ac:dyDescent="0.2">
      <c r="B37" s="71" t="s">
        <v>1793</v>
      </c>
      <c r="C37" s="72"/>
      <c r="D37" s="72"/>
      <c r="E37" s="72"/>
      <c r="F37" s="72"/>
      <c r="G37" s="72"/>
      <c r="H37" s="72"/>
      <c r="I37" s="72"/>
      <c r="J37" s="72"/>
      <c r="K37" s="72"/>
      <c r="L37" s="72"/>
      <c r="M37" s="72"/>
      <c r="N37" s="72"/>
      <c r="O37" s="72"/>
      <c r="P37" s="72"/>
      <c r="Q37" s="72"/>
      <c r="R37" s="72"/>
      <c r="S37" s="72"/>
      <c r="T37" s="72"/>
      <c r="U37" s="72"/>
      <c r="V37" s="72"/>
      <c r="W37" s="73"/>
    </row>
    <row r="38" spans="2:23" ht="13.5" thickBot="1" x14ac:dyDescent="0.25">
      <c r="B38" s="74"/>
      <c r="C38" s="75"/>
      <c r="D38" s="75"/>
      <c r="E38" s="75"/>
      <c r="F38" s="75"/>
      <c r="G38" s="75"/>
      <c r="H38" s="75"/>
      <c r="I38" s="75"/>
      <c r="J38" s="75"/>
      <c r="K38" s="75"/>
      <c r="L38" s="75"/>
      <c r="M38" s="75"/>
      <c r="N38" s="75"/>
      <c r="O38" s="75"/>
      <c r="P38" s="75"/>
      <c r="Q38" s="75"/>
      <c r="R38" s="75"/>
      <c r="S38" s="75"/>
      <c r="T38" s="75"/>
      <c r="U38" s="75"/>
      <c r="V38" s="75"/>
      <c r="W38" s="76"/>
    </row>
  </sheetData>
  <mergeCells count="71">
    <mergeCell ref="B37:W38"/>
    <mergeCell ref="B26:L26"/>
    <mergeCell ref="M26:N26"/>
    <mergeCell ref="O26:P26"/>
    <mergeCell ref="Q26:R26"/>
    <mergeCell ref="B28:Q29"/>
    <mergeCell ref="S28:T28"/>
    <mergeCell ref="V28:W28"/>
    <mergeCell ref="B30:D30"/>
    <mergeCell ref="B31:D31"/>
    <mergeCell ref="B25:L25"/>
    <mergeCell ref="M25:N25"/>
    <mergeCell ref="O25:P25"/>
    <mergeCell ref="Q25:R25"/>
    <mergeCell ref="B33:W34"/>
    <mergeCell ref="B35:W36"/>
    <mergeCell ref="B23:L23"/>
    <mergeCell ref="M23:N23"/>
    <mergeCell ref="O23:P23"/>
    <mergeCell ref="Q23:R23"/>
    <mergeCell ref="B24:L24"/>
    <mergeCell ref="M24:N24"/>
    <mergeCell ref="O24:P24"/>
    <mergeCell ref="Q24:R24"/>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1" min="1"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topLeftCell="A7" zoomScale="69" zoomScaleNormal="69"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215</v>
      </c>
      <c r="D4" s="124" t="s">
        <v>214</v>
      </c>
      <c r="E4" s="124"/>
      <c r="F4" s="124"/>
      <c r="G4" s="124"/>
      <c r="H4" s="125"/>
      <c r="I4" s="18"/>
      <c r="J4" s="126" t="s">
        <v>7</v>
      </c>
      <c r="K4" s="124"/>
      <c r="L4" s="17" t="s">
        <v>238</v>
      </c>
      <c r="M4" s="127" t="s">
        <v>237</v>
      </c>
      <c r="N4" s="127"/>
      <c r="O4" s="127"/>
      <c r="P4" s="127"/>
      <c r="Q4" s="128"/>
      <c r="R4" s="19"/>
      <c r="S4" s="129" t="s">
        <v>10</v>
      </c>
      <c r="T4" s="130"/>
      <c r="U4" s="130"/>
      <c r="V4" s="131" t="s">
        <v>236</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225</v>
      </c>
      <c r="D6" s="113" t="s">
        <v>235</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10.25" customHeight="1" thickTop="1" thickBot="1" x14ac:dyDescent="0.25">
      <c r="B10" s="27" t="s">
        <v>21</v>
      </c>
      <c r="C10" s="117" t="s">
        <v>234</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233</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0.45" customHeight="1" x14ac:dyDescent="0.2">
      <c r="B21" s="93" t="s">
        <v>232</v>
      </c>
      <c r="C21" s="94"/>
      <c r="D21" s="94"/>
      <c r="E21" s="94"/>
      <c r="F21" s="94"/>
      <c r="G21" s="94"/>
      <c r="H21" s="94"/>
      <c r="I21" s="94"/>
      <c r="J21" s="94"/>
      <c r="K21" s="94"/>
      <c r="L21" s="94"/>
      <c r="M21" s="95" t="s">
        <v>225</v>
      </c>
      <c r="N21" s="95"/>
      <c r="O21" s="95" t="s">
        <v>231</v>
      </c>
      <c r="P21" s="95"/>
      <c r="Q21" s="96" t="s">
        <v>52</v>
      </c>
      <c r="R21" s="96"/>
      <c r="S21" s="34" t="s">
        <v>48</v>
      </c>
      <c r="T21" s="34" t="s">
        <v>83</v>
      </c>
      <c r="U21" s="34" t="s">
        <v>230</v>
      </c>
      <c r="V21" s="34" t="str">
        <f>+IF(ISERR(U21/T21*100),"N/A",ROUND(U21/T21*100,2))</f>
        <v>N/A</v>
      </c>
      <c r="W21" s="35">
        <f>+IF(ISERR(U21/S21*100),"N/A",ROUND(U21/S21*100,2))</f>
        <v>200</v>
      </c>
    </row>
    <row r="22" spans="2:27" ht="34.9" customHeight="1" x14ac:dyDescent="0.2">
      <c r="B22" s="93" t="s">
        <v>229</v>
      </c>
      <c r="C22" s="94"/>
      <c r="D22" s="94"/>
      <c r="E22" s="94"/>
      <c r="F22" s="94"/>
      <c r="G22" s="94"/>
      <c r="H22" s="94"/>
      <c r="I22" s="94"/>
      <c r="J22" s="94"/>
      <c r="K22" s="94"/>
      <c r="L22" s="94"/>
      <c r="M22" s="95" t="s">
        <v>225</v>
      </c>
      <c r="N22" s="95"/>
      <c r="O22" s="95" t="s">
        <v>228</v>
      </c>
      <c r="P22" s="95"/>
      <c r="Q22" s="96" t="s">
        <v>52</v>
      </c>
      <c r="R22" s="96"/>
      <c r="S22" s="34" t="s">
        <v>130</v>
      </c>
      <c r="T22" s="34" t="s">
        <v>83</v>
      </c>
      <c r="U22" s="34" t="s">
        <v>227</v>
      </c>
      <c r="V22" s="34" t="str">
        <f>+IF(ISERR(U22/T22*100),"N/A",ROUND(U22/T22*100,2))</f>
        <v>N/A</v>
      </c>
      <c r="W22" s="35">
        <f>+IF(ISERR(U22/S22*100),"N/A",ROUND(U22/S22*100,2))</f>
        <v>70</v>
      </c>
    </row>
    <row r="23" spans="2:27" ht="54" customHeight="1" thickBot="1" x14ac:dyDescent="0.25">
      <c r="B23" s="93" t="s">
        <v>226</v>
      </c>
      <c r="C23" s="94"/>
      <c r="D23" s="94"/>
      <c r="E23" s="94"/>
      <c r="F23" s="94"/>
      <c r="G23" s="94"/>
      <c r="H23" s="94"/>
      <c r="I23" s="94"/>
      <c r="J23" s="94"/>
      <c r="K23" s="94"/>
      <c r="L23" s="94"/>
      <c r="M23" s="95" t="s">
        <v>225</v>
      </c>
      <c r="N23" s="95"/>
      <c r="O23" s="95" t="s">
        <v>224</v>
      </c>
      <c r="P23" s="95"/>
      <c r="Q23" s="96" t="s">
        <v>52</v>
      </c>
      <c r="R23" s="96"/>
      <c r="S23" s="34" t="s">
        <v>99</v>
      </c>
      <c r="T23" s="34" t="s">
        <v>223</v>
      </c>
      <c r="U23" s="34" t="s">
        <v>223</v>
      </c>
      <c r="V23" s="34">
        <f>+IF(ISERR(U23/T23*100),"N/A",ROUND(U23/T23*100,2))</f>
        <v>100</v>
      </c>
      <c r="W23" s="35">
        <f>+IF(ISERR(U23/S23*100),"N/A",ROUND(U23/S23*100,2))</f>
        <v>60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7" t="s">
        <v>65</v>
      </c>
      <c r="C25" s="78"/>
      <c r="D25" s="78"/>
      <c r="E25" s="78"/>
      <c r="F25" s="78"/>
      <c r="G25" s="78"/>
      <c r="H25" s="78"/>
      <c r="I25" s="78"/>
      <c r="J25" s="78"/>
      <c r="K25" s="78"/>
      <c r="L25" s="78"/>
      <c r="M25" s="78"/>
      <c r="N25" s="78"/>
      <c r="O25" s="78"/>
      <c r="P25" s="78"/>
      <c r="Q25" s="79"/>
      <c r="R25" s="37" t="s">
        <v>39</v>
      </c>
      <c r="S25" s="83" t="s">
        <v>40</v>
      </c>
      <c r="T25" s="83"/>
      <c r="U25" s="53" t="s">
        <v>66</v>
      </c>
      <c r="V25" s="84" t="s">
        <v>67</v>
      </c>
      <c r="W25" s="85"/>
    </row>
    <row r="26" spans="2:27" ht="30.75" customHeight="1" thickBot="1" x14ac:dyDescent="0.25">
      <c r="B26" s="80"/>
      <c r="C26" s="81"/>
      <c r="D26" s="81"/>
      <c r="E26" s="81"/>
      <c r="F26" s="81"/>
      <c r="G26" s="81"/>
      <c r="H26" s="81"/>
      <c r="I26" s="81"/>
      <c r="J26" s="81"/>
      <c r="K26" s="81"/>
      <c r="L26" s="81"/>
      <c r="M26" s="81"/>
      <c r="N26" s="81"/>
      <c r="O26" s="81"/>
      <c r="P26" s="81"/>
      <c r="Q26" s="82"/>
      <c r="R26" s="54" t="s">
        <v>68</v>
      </c>
      <c r="S26" s="54" t="s">
        <v>68</v>
      </c>
      <c r="T26" s="54" t="s">
        <v>69</v>
      </c>
      <c r="U26" s="54" t="s">
        <v>68</v>
      </c>
      <c r="V26" s="54" t="s">
        <v>70</v>
      </c>
      <c r="W26" s="32" t="s">
        <v>61</v>
      </c>
      <c r="Y26" s="36"/>
    </row>
    <row r="27" spans="2:27" ht="23.25" customHeight="1" thickBot="1" x14ac:dyDescent="0.25">
      <c r="B27" s="86" t="s">
        <v>71</v>
      </c>
      <c r="C27" s="87"/>
      <c r="D27" s="87"/>
      <c r="E27" s="55" t="s">
        <v>221</v>
      </c>
      <c r="F27" s="55"/>
      <c r="G27" s="55"/>
      <c r="H27" s="41"/>
      <c r="I27" s="41"/>
      <c r="J27" s="41"/>
      <c r="K27" s="41"/>
      <c r="L27" s="41"/>
      <c r="M27" s="41"/>
      <c r="N27" s="41"/>
      <c r="O27" s="41"/>
      <c r="P27" s="42"/>
      <c r="Q27" s="42"/>
      <c r="R27" s="43" t="s">
        <v>222</v>
      </c>
      <c r="S27" s="44" t="s">
        <v>12</v>
      </c>
      <c r="T27" s="42"/>
      <c r="U27" s="44" t="s">
        <v>219</v>
      </c>
      <c r="V27" s="42"/>
      <c r="W27" s="45">
        <f>+IF(ISERR(U27/R27*100),"N/A",ROUND(U27/R27*100,2))</f>
        <v>46.46</v>
      </c>
    </row>
    <row r="28" spans="2:27" ht="26.25" customHeight="1" thickBot="1" x14ac:dyDescent="0.25">
      <c r="B28" s="88" t="s">
        <v>75</v>
      </c>
      <c r="C28" s="89"/>
      <c r="D28" s="89"/>
      <c r="E28" s="56" t="s">
        <v>221</v>
      </c>
      <c r="F28" s="56"/>
      <c r="G28" s="56"/>
      <c r="H28" s="47"/>
      <c r="I28" s="47"/>
      <c r="J28" s="47"/>
      <c r="K28" s="47"/>
      <c r="L28" s="47"/>
      <c r="M28" s="47"/>
      <c r="N28" s="47"/>
      <c r="O28" s="47"/>
      <c r="P28" s="48"/>
      <c r="Q28" s="48"/>
      <c r="R28" s="49" t="s">
        <v>220</v>
      </c>
      <c r="S28" s="50" t="s">
        <v>219</v>
      </c>
      <c r="T28" s="51">
        <f>+IF(ISERR(S28/R28*100),"N/A",ROUND(S28/R28*100,2))</f>
        <v>36.799999999999997</v>
      </c>
      <c r="U28" s="50" t="s">
        <v>219</v>
      </c>
      <c r="V28" s="51">
        <f>+IF(ISERR(U28/S28*100),"N/A",ROUND(U28/S28*100,2))</f>
        <v>100</v>
      </c>
      <c r="W28" s="52">
        <f>+IF(ISERR(U28/R28*100),"N/A",ROUND(U28/R28*100,2))</f>
        <v>36.799999999999997</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73.150000000000006" customHeight="1" thickTop="1" x14ac:dyDescent="0.2">
      <c r="B30" s="71" t="s">
        <v>218</v>
      </c>
      <c r="C30" s="72"/>
      <c r="D30" s="72"/>
      <c r="E30" s="72"/>
      <c r="F30" s="72"/>
      <c r="G30" s="72"/>
      <c r="H30" s="72"/>
      <c r="I30" s="72"/>
      <c r="J30" s="72"/>
      <c r="K30" s="72"/>
      <c r="L30" s="72"/>
      <c r="M30" s="72"/>
      <c r="N30" s="72"/>
      <c r="O30" s="72"/>
      <c r="P30" s="72"/>
      <c r="Q30" s="72"/>
      <c r="R30" s="72"/>
      <c r="S30" s="72"/>
      <c r="T30" s="72"/>
      <c r="U30" s="72"/>
      <c r="V30" s="72"/>
      <c r="W30" s="73"/>
    </row>
    <row r="31" spans="2:27" ht="73.150000000000006"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70.900000000000006" customHeight="1" thickTop="1" x14ac:dyDescent="0.2">
      <c r="B32" s="71" t="s">
        <v>217</v>
      </c>
      <c r="C32" s="72"/>
      <c r="D32" s="72"/>
      <c r="E32" s="72"/>
      <c r="F32" s="72"/>
      <c r="G32" s="72"/>
      <c r="H32" s="72"/>
      <c r="I32" s="72"/>
      <c r="J32" s="72"/>
      <c r="K32" s="72"/>
      <c r="L32" s="72"/>
      <c r="M32" s="72"/>
      <c r="N32" s="72"/>
      <c r="O32" s="72"/>
      <c r="P32" s="72"/>
      <c r="Q32" s="72"/>
      <c r="R32" s="72"/>
      <c r="S32" s="72"/>
      <c r="T32" s="72"/>
      <c r="U32" s="72"/>
      <c r="V32" s="72"/>
      <c r="W32" s="73"/>
    </row>
    <row r="33" spans="2:23" ht="70.900000000000006"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58.15" customHeight="1" thickTop="1" x14ac:dyDescent="0.2">
      <c r="B34" s="71" t="s">
        <v>216</v>
      </c>
      <c r="C34" s="72"/>
      <c r="D34" s="72"/>
      <c r="E34" s="72"/>
      <c r="F34" s="72"/>
      <c r="G34" s="72"/>
      <c r="H34" s="72"/>
      <c r="I34" s="72"/>
      <c r="J34" s="72"/>
      <c r="K34" s="72"/>
      <c r="L34" s="72"/>
      <c r="M34" s="72"/>
      <c r="N34" s="72"/>
      <c r="O34" s="72"/>
      <c r="P34" s="72"/>
      <c r="Q34" s="72"/>
      <c r="R34" s="72"/>
      <c r="S34" s="72"/>
      <c r="T34" s="72"/>
      <c r="U34" s="72"/>
      <c r="V34" s="72"/>
      <c r="W34" s="73"/>
    </row>
    <row r="35" spans="2:23" ht="58.15" customHeight="1" thickBot="1" x14ac:dyDescent="0.25">
      <c r="B35" s="74"/>
      <c r="C35" s="75"/>
      <c r="D35" s="75"/>
      <c r="E35" s="75"/>
      <c r="F35" s="75"/>
      <c r="G35" s="75"/>
      <c r="H35" s="75"/>
      <c r="I35" s="75"/>
      <c r="J35" s="75"/>
      <c r="K35" s="75"/>
      <c r="L35" s="75"/>
      <c r="M35" s="75"/>
      <c r="N35" s="75"/>
      <c r="O35" s="75"/>
      <c r="P35" s="75"/>
      <c r="Q35" s="75"/>
      <c r="R35" s="75"/>
      <c r="S35" s="75"/>
      <c r="T35" s="75"/>
      <c r="U35" s="75"/>
      <c r="V35" s="75"/>
      <c r="W35" s="76"/>
    </row>
  </sheetData>
  <mergeCells count="59">
    <mergeCell ref="B28:D28"/>
    <mergeCell ref="B30:W31"/>
    <mergeCell ref="B23:L23"/>
    <mergeCell ref="M23:N23"/>
    <mergeCell ref="O23:P23"/>
    <mergeCell ref="Q23:R23"/>
    <mergeCell ref="B32:W33"/>
    <mergeCell ref="B34:W35"/>
    <mergeCell ref="B25:Q26"/>
    <mergeCell ref="S25:T25"/>
    <mergeCell ref="V25:W25"/>
    <mergeCell ref="B27:D27"/>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62" zoomScaleNormal="62"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1713</v>
      </c>
      <c r="D4" s="124" t="s">
        <v>1712</v>
      </c>
      <c r="E4" s="124"/>
      <c r="F4" s="124"/>
      <c r="G4" s="124"/>
      <c r="H4" s="125"/>
      <c r="I4" s="18"/>
      <c r="J4" s="126" t="s">
        <v>7</v>
      </c>
      <c r="K4" s="124"/>
      <c r="L4" s="17" t="s">
        <v>467</v>
      </c>
      <c r="M4" s="127" t="s">
        <v>1802</v>
      </c>
      <c r="N4" s="127"/>
      <c r="O4" s="127"/>
      <c r="P4" s="127"/>
      <c r="Q4" s="128"/>
      <c r="R4" s="19"/>
      <c r="S4" s="129" t="s">
        <v>10</v>
      </c>
      <c r="T4" s="130"/>
      <c r="U4" s="130"/>
      <c r="V4" s="131" t="s">
        <v>83</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1798</v>
      </c>
      <c r="D6" s="113" t="s">
        <v>1801</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1800</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1799</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1778</v>
      </c>
      <c r="C21" s="94"/>
      <c r="D21" s="94"/>
      <c r="E21" s="94"/>
      <c r="F21" s="94"/>
      <c r="G21" s="94"/>
      <c r="H21" s="94"/>
      <c r="I21" s="94"/>
      <c r="J21" s="94"/>
      <c r="K21" s="94"/>
      <c r="L21" s="94"/>
      <c r="M21" s="95" t="s">
        <v>1798</v>
      </c>
      <c r="N21" s="95"/>
      <c r="O21" s="95" t="s">
        <v>231</v>
      </c>
      <c r="P21" s="95"/>
      <c r="Q21" s="96" t="s">
        <v>52</v>
      </c>
      <c r="R21" s="96"/>
      <c r="S21" s="34" t="s">
        <v>1375</v>
      </c>
      <c r="T21" s="34" t="s">
        <v>1375</v>
      </c>
      <c r="U21" s="34" t="s">
        <v>83</v>
      </c>
      <c r="V21" s="34">
        <f>+IF(ISERR(U21/T21*100),"N/A",ROUND(U21/T21*100,2))</f>
        <v>0</v>
      </c>
      <c r="W21" s="35">
        <f>+IF(ISERR(U21/S21*100),"N/A",ROUND(U21/S21*100,2))</f>
        <v>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1797</v>
      </c>
      <c r="F25" s="55"/>
      <c r="G25" s="55"/>
      <c r="H25" s="41"/>
      <c r="I25" s="41"/>
      <c r="J25" s="41"/>
      <c r="K25" s="41"/>
      <c r="L25" s="41"/>
      <c r="M25" s="41"/>
      <c r="N25" s="41"/>
      <c r="O25" s="41"/>
      <c r="P25" s="42"/>
      <c r="Q25" s="42"/>
      <c r="R25" s="43" t="s">
        <v>1572</v>
      </c>
      <c r="S25" s="44" t="s">
        <v>12</v>
      </c>
      <c r="T25" s="42"/>
      <c r="U25" s="44" t="s">
        <v>83</v>
      </c>
      <c r="V25" s="42"/>
      <c r="W25" s="45">
        <f>+IF(ISERR(U25/R25*100),"N/A",ROUND(U25/R25*100,2))</f>
        <v>0</v>
      </c>
    </row>
    <row r="26" spans="2:27" ht="26.25" customHeight="1" thickBot="1" x14ac:dyDescent="0.25">
      <c r="B26" s="88" t="s">
        <v>75</v>
      </c>
      <c r="C26" s="89"/>
      <c r="D26" s="89"/>
      <c r="E26" s="56" t="s">
        <v>1797</v>
      </c>
      <c r="F26" s="56"/>
      <c r="G26" s="56"/>
      <c r="H26" s="47"/>
      <c r="I26" s="47"/>
      <c r="J26" s="47"/>
      <c r="K26" s="47"/>
      <c r="L26" s="47"/>
      <c r="M26" s="47"/>
      <c r="N26" s="47"/>
      <c r="O26" s="47"/>
      <c r="P26" s="48"/>
      <c r="Q26" s="48"/>
      <c r="R26" s="49" t="s">
        <v>1572</v>
      </c>
      <c r="S26" s="50" t="s">
        <v>83</v>
      </c>
      <c r="T26" s="51">
        <f>+IF(ISERR(S26/R26*100),"N/A",ROUND(S26/R26*100,2))</f>
        <v>0</v>
      </c>
      <c r="U26" s="50" t="s">
        <v>83</v>
      </c>
      <c r="V26" s="51" t="str">
        <f>+IF(ISERR(U26/S26*100),"N/A",ROUND(U26/S26*100,2))</f>
        <v>N/A</v>
      </c>
      <c r="W26" s="52">
        <f>+IF(ISERR(U26/R26*100),"N/A",ROUND(U26/R26*100,2))</f>
        <v>0</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71" t="s">
        <v>472</v>
      </c>
      <c r="C28" s="72"/>
      <c r="D28" s="72"/>
      <c r="E28" s="72"/>
      <c r="F28" s="72"/>
      <c r="G28" s="72"/>
      <c r="H28" s="72"/>
      <c r="I28" s="72"/>
      <c r="J28" s="72"/>
      <c r="K28" s="72"/>
      <c r="L28" s="72"/>
      <c r="M28" s="72"/>
      <c r="N28" s="72"/>
      <c r="O28" s="72"/>
      <c r="P28" s="72"/>
      <c r="Q28" s="72"/>
      <c r="R28" s="72"/>
      <c r="S28" s="72"/>
      <c r="T28" s="72"/>
      <c r="U28" s="72"/>
      <c r="V28" s="72"/>
      <c r="W28" s="73"/>
    </row>
    <row r="29" spans="2:27" ht="15"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7.5" customHeight="1" thickTop="1" x14ac:dyDescent="0.2">
      <c r="B30" s="71" t="s">
        <v>471</v>
      </c>
      <c r="C30" s="72"/>
      <c r="D30" s="72"/>
      <c r="E30" s="72"/>
      <c r="F30" s="72"/>
      <c r="G30" s="72"/>
      <c r="H30" s="72"/>
      <c r="I30" s="72"/>
      <c r="J30" s="72"/>
      <c r="K30" s="72"/>
      <c r="L30" s="72"/>
      <c r="M30" s="72"/>
      <c r="N30" s="72"/>
      <c r="O30" s="72"/>
      <c r="P30" s="72"/>
      <c r="Q30" s="72"/>
      <c r="R30" s="72"/>
      <c r="S30" s="72"/>
      <c r="T30" s="72"/>
      <c r="U30" s="72"/>
      <c r="V30" s="72"/>
      <c r="W30" s="73"/>
    </row>
    <row r="31" spans="2:27" ht="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470</v>
      </c>
      <c r="C32" s="72"/>
      <c r="D32" s="72"/>
      <c r="E32" s="72"/>
      <c r="F32" s="72"/>
      <c r="G32" s="72"/>
      <c r="H32" s="72"/>
      <c r="I32" s="72"/>
      <c r="J32" s="72"/>
      <c r="K32" s="72"/>
      <c r="L32" s="72"/>
      <c r="M32" s="72"/>
      <c r="N32" s="72"/>
      <c r="O32" s="72"/>
      <c r="P32" s="72"/>
      <c r="Q32" s="72"/>
      <c r="R32" s="72"/>
      <c r="S32" s="72"/>
      <c r="T32" s="72"/>
      <c r="U32" s="72"/>
      <c r="V32" s="72"/>
      <c r="W32" s="73"/>
    </row>
    <row r="33" spans="2:23" ht="13.5"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65" zoomScaleNormal="65"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1818</v>
      </c>
      <c r="D4" s="124" t="s">
        <v>1817</v>
      </c>
      <c r="E4" s="124"/>
      <c r="F4" s="124"/>
      <c r="G4" s="124"/>
      <c r="H4" s="125"/>
      <c r="I4" s="18"/>
      <c r="J4" s="126" t="s">
        <v>7</v>
      </c>
      <c r="K4" s="124"/>
      <c r="L4" s="17" t="s">
        <v>1816</v>
      </c>
      <c r="M4" s="127" t="s">
        <v>1815</v>
      </c>
      <c r="N4" s="127"/>
      <c r="O4" s="127"/>
      <c r="P4" s="127"/>
      <c r="Q4" s="128"/>
      <c r="R4" s="19"/>
      <c r="S4" s="129" t="s">
        <v>10</v>
      </c>
      <c r="T4" s="130"/>
      <c r="U4" s="130"/>
      <c r="V4" s="131" t="s">
        <v>1739</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475</v>
      </c>
      <c r="D6" s="113" t="s">
        <v>1814</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1813</v>
      </c>
      <c r="K8" s="26" t="s">
        <v>109</v>
      </c>
      <c r="L8" s="26" t="s">
        <v>1723</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1812</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1811</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1810</v>
      </c>
      <c r="C21" s="94"/>
      <c r="D21" s="94"/>
      <c r="E21" s="94"/>
      <c r="F21" s="94"/>
      <c r="G21" s="94"/>
      <c r="H21" s="94"/>
      <c r="I21" s="94"/>
      <c r="J21" s="94"/>
      <c r="K21" s="94"/>
      <c r="L21" s="94"/>
      <c r="M21" s="95" t="s">
        <v>475</v>
      </c>
      <c r="N21" s="95"/>
      <c r="O21" s="95" t="s">
        <v>1809</v>
      </c>
      <c r="P21" s="95"/>
      <c r="Q21" s="96" t="s">
        <v>47</v>
      </c>
      <c r="R21" s="96"/>
      <c r="S21" s="34" t="s">
        <v>1808</v>
      </c>
      <c r="T21" s="34" t="s">
        <v>49</v>
      </c>
      <c r="U21" s="34" t="s">
        <v>49</v>
      </c>
      <c r="V21" s="34" t="str">
        <f>+IF(ISERR(U21/T21*100),"N/A",ROUND(U21/T21*100,2))</f>
        <v>N/A</v>
      </c>
      <c r="W21" s="35" t="str">
        <f>+IF(ISERR(U21/S21*100),"N/A",ROUND(U21/S21*100,2))</f>
        <v>N/A</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473</v>
      </c>
      <c r="F25" s="55"/>
      <c r="G25" s="55"/>
      <c r="H25" s="41"/>
      <c r="I25" s="41"/>
      <c r="J25" s="41"/>
      <c r="K25" s="41"/>
      <c r="L25" s="41"/>
      <c r="M25" s="41"/>
      <c r="N25" s="41"/>
      <c r="O25" s="41"/>
      <c r="P25" s="42"/>
      <c r="Q25" s="42"/>
      <c r="R25" s="43" t="s">
        <v>1807</v>
      </c>
      <c r="S25" s="44" t="s">
        <v>12</v>
      </c>
      <c r="T25" s="42"/>
      <c r="U25" s="44" t="s">
        <v>1806</v>
      </c>
      <c r="V25" s="42"/>
      <c r="W25" s="45">
        <f>+IF(ISERR(U25/R25*100),"N/A",ROUND(U25/R25*100,2))</f>
        <v>80</v>
      </c>
    </row>
    <row r="26" spans="2:27" ht="26.25" customHeight="1" thickBot="1" x14ac:dyDescent="0.25">
      <c r="B26" s="88" t="s">
        <v>75</v>
      </c>
      <c r="C26" s="89"/>
      <c r="D26" s="89"/>
      <c r="E26" s="56" t="s">
        <v>473</v>
      </c>
      <c r="F26" s="56"/>
      <c r="G26" s="56"/>
      <c r="H26" s="47"/>
      <c r="I26" s="47"/>
      <c r="J26" s="47"/>
      <c r="K26" s="47"/>
      <c r="L26" s="47"/>
      <c r="M26" s="47"/>
      <c r="N26" s="47"/>
      <c r="O26" s="47"/>
      <c r="P26" s="48"/>
      <c r="Q26" s="48"/>
      <c r="R26" s="49" t="s">
        <v>1807</v>
      </c>
      <c r="S26" s="50" t="s">
        <v>1807</v>
      </c>
      <c r="T26" s="51">
        <f>+IF(ISERR(S26/R26*100),"N/A",ROUND(S26/R26*100,2))</f>
        <v>100</v>
      </c>
      <c r="U26" s="50" t="s">
        <v>1806</v>
      </c>
      <c r="V26" s="51">
        <f>+IF(ISERR(U26/S26*100),"N/A",ROUND(U26/S26*100,2))</f>
        <v>80</v>
      </c>
      <c r="W26" s="52">
        <f>+IF(ISERR(U26/R26*100),"N/A",ROUND(U26/R26*100,2))</f>
        <v>80</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37.5" customHeight="1" thickTop="1" x14ac:dyDescent="0.2">
      <c r="B28" s="71" t="s">
        <v>1805</v>
      </c>
      <c r="C28" s="72"/>
      <c r="D28" s="72"/>
      <c r="E28" s="72"/>
      <c r="F28" s="72"/>
      <c r="G28" s="72"/>
      <c r="H28" s="72"/>
      <c r="I28" s="72"/>
      <c r="J28" s="72"/>
      <c r="K28" s="72"/>
      <c r="L28" s="72"/>
      <c r="M28" s="72"/>
      <c r="N28" s="72"/>
      <c r="O28" s="72"/>
      <c r="P28" s="72"/>
      <c r="Q28" s="72"/>
      <c r="R28" s="72"/>
      <c r="S28" s="72"/>
      <c r="T28" s="72"/>
      <c r="U28" s="72"/>
      <c r="V28" s="72"/>
      <c r="W28" s="73"/>
    </row>
    <row r="29" spans="2:27" ht="35.450000000000003"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7.5" customHeight="1" thickTop="1" x14ac:dyDescent="0.2">
      <c r="B30" s="71" t="s">
        <v>1804</v>
      </c>
      <c r="C30" s="72"/>
      <c r="D30" s="72"/>
      <c r="E30" s="72"/>
      <c r="F30" s="72"/>
      <c r="G30" s="72"/>
      <c r="H30" s="72"/>
      <c r="I30" s="72"/>
      <c r="J30" s="72"/>
      <c r="K30" s="72"/>
      <c r="L30" s="72"/>
      <c r="M30" s="72"/>
      <c r="N30" s="72"/>
      <c r="O30" s="72"/>
      <c r="P30" s="72"/>
      <c r="Q30" s="72"/>
      <c r="R30" s="72"/>
      <c r="S30" s="72"/>
      <c r="T30" s="72"/>
      <c r="U30" s="72"/>
      <c r="V30" s="72"/>
      <c r="W30" s="73"/>
    </row>
    <row r="31" spans="2:27" ht="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1803</v>
      </c>
      <c r="C32" s="72"/>
      <c r="D32" s="72"/>
      <c r="E32" s="72"/>
      <c r="F32" s="72"/>
      <c r="G32" s="72"/>
      <c r="H32" s="72"/>
      <c r="I32" s="72"/>
      <c r="J32" s="72"/>
      <c r="K32" s="72"/>
      <c r="L32" s="72"/>
      <c r="M32" s="72"/>
      <c r="N32" s="72"/>
      <c r="O32" s="72"/>
      <c r="P32" s="72"/>
      <c r="Q32" s="72"/>
      <c r="R32" s="72"/>
      <c r="S32" s="72"/>
      <c r="T32" s="72"/>
      <c r="U32" s="72"/>
      <c r="V32" s="72"/>
      <c r="W32" s="73"/>
    </row>
    <row r="33" spans="2:23" ht="13.5"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C34"/>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6.25" customHeight="1" thickTop="1" thickBot="1" x14ac:dyDescent="0.25">
      <c r="A4" s="15"/>
      <c r="B4" s="16" t="s">
        <v>4</v>
      </c>
      <c r="C4" s="17">
        <v>20</v>
      </c>
      <c r="D4" s="124" t="s">
        <v>1827</v>
      </c>
      <c r="E4" s="124"/>
      <c r="F4" s="124"/>
      <c r="G4" s="124"/>
      <c r="H4" s="125"/>
      <c r="I4" s="18"/>
      <c r="J4" s="126" t="s">
        <v>7</v>
      </c>
      <c r="K4" s="124"/>
      <c r="L4" s="17" t="s">
        <v>1826</v>
      </c>
      <c r="M4" s="127" t="s">
        <v>657</v>
      </c>
      <c r="N4" s="127"/>
      <c r="O4" s="127"/>
      <c r="P4" s="127"/>
      <c r="Q4" s="128"/>
      <c r="R4" s="19"/>
      <c r="S4" s="129" t="s">
        <v>10</v>
      </c>
      <c r="T4" s="130"/>
      <c r="U4" s="130"/>
      <c r="V4" s="131">
        <v>0</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1825</v>
      </c>
      <c r="D6" s="113" t="s">
        <v>1824</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0</v>
      </c>
      <c r="K8" s="26">
        <v>0</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655</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1823</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c r="C21" s="94"/>
      <c r="D21" s="94"/>
      <c r="E21" s="94"/>
      <c r="F21" s="94"/>
      <c r="G21" s="94"/>
      <c r="H21" s="94"/>
      <c r="I21" s="94"/>
      <c r="J21" s="94"/>
      <c r="K21" s="94"/>
      <c r="L21" s="94"/>
      <c r="M21" s="95"/>
      <c r="N21" s="95"/>
      <c r="O21" s="95"/>
      <c r="P21" s="95"/>
      <c r="Q21" s="96"/>
      <c r="R21" s="96"/>
      <c r="S21" s="34"/>
      <c r="T21" s="34"/>
      <c r="U21" s="34"/>
      <c r="V21" s="34"/>
      <c r="W21" s="35"/>
    </row>
    <row r="22" spans="2:27" ht="56.25" customHeight="1" thickBot="1" x14ac:dyDescent="0.25">
      <c r="B22" s="134"/>
      <c r="C22" s="135"/>
      <c r="D22" s="135"/>
      <c r="E22" s="135"/>
      <c r="F22" s="135"/>
      <c r="G22" s="135"/>
      <c r="H22" s="135"/>
      <c r="I22" s="135"/>
      <c r="J22" s="135"/>
      <c r="K22" s="135"/>
      <c r="L22" s="135"/>
      <c r="M22" s="136"/>
      <c r="N22" s="136"/>
      <c r="O22" s="136"/>
      <c r="P22" s="136"/>
      <c r="Q22" s="137"/>
      <c r="R22" s="137"/>
      <c r="S22" s="62"/>
      <c r="T22" s="62"/>
      <c r="U22" s="62"/>
      <c r="V22" s="62"/>
      <c r="W22" s="61"/>
    </row>
    <row r="23" spans="2:27" ht="21.75" customHeight="1" thickBot="1" x14ac:dyDescent="0.25">
      <c r="B23" s="60" t="s">
        <v>64</v>
      </c>
      <c r="C23" s="59"/>
      <c r="D23" s="59"/>
      <c r="E23" s="59"/>
      <c r="F23" s="59"/>
      <c r="G23" s="59"/>
      <c r="H23" s="58"/>
      <c r="I23" s="58"/>
      <c r="J23" s="58"/>
      <c r="K23" s="58"/>
      <c r="L23" s="58"/>
      <c r="M23" s="58"/>
      <c r="N23" s="58"/>
      <c r="O23" s="58"/>
      <c r="P23" s="58"/>
      <c r="Q23" s="58"/>
      <c r="R23" s="58"/>
      <c r="S23" s="58"/>
      <c r="T23" s="58"/>
      <c r="U23" s="58"/>
      <c r="V23" s="58"/>
      <c r="W23" s="57"/>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1822</v>
      </c>
      <c r="F26" s="55"/>
      <c r="G26" s="55"/>
      <c r="H26" s="41"/>
      <c r="I26" s="41"/>
      <c r="J26" s="41"/>
      <c r="K26" s="41"/>
      <c r="L26" s="41"/>
      <c r="M26" s="41"/>
      <c r="N26" s="41"/>
      <c r="O26" s="41"/>
      <c r="P26" s="42"/>
      <c r="Q26" s="42"/>
      <c r="R26" s="43">
        <v>0</v>
      </c>
      <c r="S26" s="44" t="s">
        <v>12</v>
      </c>
      <c r="T26" s="42"/>
      <c r="U26" s="44" t="s">
        <v>83</v>
      </c>
      <c r="V26" s="42"/>
      <c r="W26" s="45" t="str">
        <f>+IF(ISERR(U26/R26*100),"N/A",ROUND(U26/R26*100,2))</f>
        <v>N/A</v>
      </c>
    </row>
    <row r="27" spans="2:27" ht="26.25" customHeight="1" thickBot="1" x14ac:dyDescent="0.25">
      <c r="B27" s="88" t="s">
        <v>75</v>
      </c>
      <c r="C27" s="89"/>
      <c r="D27" s="89"/>
      <c r="E27" s="56" t="s">
        <v>1822</v>
      </c>
      <c r="F27" s="56"/>
      <c r="G27" s="56"/>
      <c r="H27" s="47"/>
      <c r="I27" s="47"/>
      <c r="J27" s="47"/>
      <c r="K27" s="47"/>
      <c r="L27" s="47"/>
      <c r="M27" s="47"/>
      <c r="N27" s="47"/>
      <c r="O27" s="47"/>
      <c r="P27" s="48"/>
      <c r="Q27" s="48"/>
      <c r="R27" s="49">
        <v>0.98109400000000002</v>
      </c>
      <c r="S27" s="50">
        <v>0.68324300000000004</v>
      </c>
      <c r="T27" s="51">
        <f>+IF(ISERR(S27/R27*100),"N/A",ROUND(S27/R27*100,2))</f>
        <v>69.64</v>
      </c>
      <c r="U27" s="50">
        <v>0.38083</v>
      </c>
      <c r="V27" s="51">
        <f>+IF(ISERR(U27/S27*100),"N/A",ROUND(U27/S27*100,2))</f>
        <v>55.74</v>
      </c>
      <c r="W27" s="52">
        <f>+IF(ISERR(U27/R27*100),"N/A",ROUND(U27/R27*100,2))</f>
        <v>38.82</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71" t="s">
        <v>1821</v>
      </c>
      <c r="C29" s="72"/>
      <c r="D29" s="72"/>
      <c r="E29" s="72"/>
      <c r="F29" s="72"/>
      <c r="G29" s="72"/>
      <c r="H29" s="72"/>
      <c r="I29" s="72"/>
      <c r="J29" s="72"/>
      <c r="K29" s="72"/>
      <c r="L29" s="72"/>
      <c r="M29" s="72"/>
      <c r="N29" s="72"/>
      <c r="O29" s="72"/>
      <c r="P29" s="72"/>
      <c r="Q29" s="72"/>
      <c r="R29" s="72"/>
      <c r="S29" s="72"/>
      <c r="T29" s="72"/>
      <c r="U29" s="72"/>
      <c r="V29" s="72"/>
      <c r="W29" s="73"/>
    </row>
    <row r="30" spans="2:27" ht="1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7.5" customHeight="1" thickTop="1" x14ac:dyDescent="0.2">
      <c r="B31" s="71" t="s">
        <v>1820</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1819</v>
      </c>
      <c r="C33" s="72"/>
      <c r="D33" s="72"/>
      <c r="E33" s="72"/>
      <c r="F33" s="72"/>
      <c r="G33" s="72"/>
      <c r="H33" s="72"/>
      <c r="I33" s="72"/>
      <c r="J33" s="72"/>
      <c r="K33" s="72"/>
      <c r="L33" s="72"/>
      <c r="M33" s="72"/>
      <c r="N33" s="72"/>
      <c r="O33" s="72"/>
      <c r="P33" s="72"/>
      <c r="Q33" s="72"/>
      <c r="R33" s="72"/>
      <c r="S33" s="72"/>
      <c r="T33" s="72"/>
      <c r="U33" s="72"/>
      <c r="V33" s="72"/>
      <c r="W33" s="73"/>
    </row>
    <row r="34" spans="2:23" ht="13.5"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B24:Q25"/>
    <mergeCell ref="S24:T24"/>
    <mergeCell ref="V24:W24"/>
    <mergeCell ref="B26:D26"/>
    <mergeCell ref="B27:D27"/>
    <mergeCell ref="Q19:R20"/>
    <mergeCell ref="S19:S20"/>
    <mergeCell ref="T19:T20"/>
    <mergeCell ref="B29:W30"/>
    <mergeCell ref="B31:W32"/>
    <mergeCell ref="B33:W34"/>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22" min="1" max="22" man="1"/>
  </rowBreak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1833</v>
      </c>
      <c r="D4" s="124" t="s">
        <v>1827</v>
      </c>
      <c r="E4" s="124"/>
      <c r="F4" s="124"/>
      <c r="G4" s="124"/>
      <c r="H4" s="125"/>
      <c r="I4" s="18"/>
      <c r="J4" s="126" t="s">
        <v>7</v>
      </c>
      <c r="K4" s="124"/>
      <c r="L4" s="17" t="s">
        <v>1396</v>
      </c>
      <c r="M4" s="127" t="s">
        <v>1395</v>
      </c>
      <c r="N4" s="127"/>
      <c r="O4" s="127"/>
      <c r="P4" s="127"/>
      <c r="Q4" s="128"/>
      <c r="R4" s="19"/>
      <c r="S4" s="129" t="s">
        <v>10</v>
      </c>
      <c r="T4" s="130"/>
      <c r="U4" s="130"/>
      <c r="V4" s="131">
        <v>619.5</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5.450000000000003" customHeight="1" thickBot="1" x14ac:dyDescent="0.25">
      <c r="B6" s="20" t="s">
        <v>13</v>
      </c>
      <c r="C6" s="21" t="s">
        <v>694</v>
      </c>
      <c r="D6" s="113" t="s">
        <v>1832</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v>297697</v>
      </c>
      <c r="M8" s="26">
        <v>156539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86" customHeight="1" thickTop="1" thickBot="1" x14ac:dyDescent="0.25">
      <c r="B10" s="27" t="s">
        <v>21</v>
      </c>
      <c r="C10" s="117" t="s">
        <v>1393</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1831</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1391</v>
      </c>
      <c r="C21" s="94"/>
      <c r="D21" s="94"/>
      <c r="E21" s="94"/>
      <c r="F21" s="94"/>
      <c r="G21" s="94"/>
      <c r="H21" s="94"/>
      <c r="I21" s="94"/>
      <c r="J21" s="94"/>
      <c r="K21" s="94"/>
      <c r="L21" s="94"/>
      <c r="M21" s="95" t="s">
        <v>694</v>
      </c>
      <c r="N21" s="95"/>
      <c r="O21" s="95" t="s">
        <v>69</v>
      </c>
      <c r="P21" s="95"/>
      <c r="Q21" s="96" t="s">
        <v>52</v>
      </c>
      <c r="R21" s="96"/>
      <c r="S21" s="34" t="s">
        <v>1390</v>
      </c>
      <c r="T21" s="34" t="s">
        <v>1389</v>
      </c>
      <c r="U21" s="34" t="s">
        <v>1388</v>
      </c>
      <c r="V21" s="34">
        <f>+IF(ISERR(U21/T21*100),"N/A",ROUND(U21/T21*100,2))</f>
        <v>105.47</v>
      </c>
      <c r="W21" s="35">
        <f>+IF(ISERR(U21/S21*100),"N/A",ROUND(U21/S21*100,2))</f>
        <v>98.19</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690</v>
      </c>
      <c r="F25" s="55"/>
      <c r="G25" s="55"/>
      <c r="H25" s="41"/>
      <c r="I25" s="41"/>
      <c r="J25" s="41"/>
      <c r="K25" s="41"/>
      <c r="L25" s="41"/>
      <c r="M25" s="41"/>
      <c r="N25" s="41"/>
      <c r="O25" s="41"/>
      <c r="P25" s="42"/>
      <c r="Q25" s="42"/>
      <c r="R25" s="43" t="s">
        <v>49</v>
      </c>
      <c r="S25" s="44" t="s">
        <v>12</v>
      </c>
      <c r="T25" s="42"/>
      <c r="U25" s="44" t="s">
        <v>83</v>
      </c>
      <c r="V25" s="42"/>
      <c r="W25" s="45" t="str">
        <f>+IF(ISERR(U25/R25*100),"N/A",ROUND(U25/R25*100,2))</f>
        <v>N/A</v>
      </c>
    </row>
    <row r="26" spans="2:27" ht="26.25" customHeight="1" thickBot="1" x14ac:dyDescent="0.25">
      <c r="B26" s="88" t="s">
        <v>75</v>
      </c>
      <c r="C26" s="89"/>
      <c r="D26" s="89"/>
      <c r="E26" s="56" t="s">
        <v>690</v>
      </c>
      <c r="F26" s="56"/>
      <c r="G26" s="56"/>
      <c r="H26" s="47"/>
      <c r="I26" s="47"/>
      <c r="J26" s="47"/>
      <c r="K26" s="47"/>
      <c r="L26" s="47"/>
      <c r="M26" s="47"/>
      <c r="N26" s="47"/>
      <c r="O26" s="47"/>
      <c r="P26" s="48"/>
      <c r="Q26" s="48"/>
      <c r="R26" s="49" t="s">
        <v>49</v>
      </c>
      <c r="S26" s="50" t="s">
        <v>83</v>
      </c>
      <c r="T26" s="51" t="str">
        <f>+IF(ISERR(S26/R26*100),"N/A",ROUND(S26/R26*100,2))</f>
        <v>N/A</v>
      </c>
      <c r="U26" s="50" t="s">
        <v>83</v>
      </c>
      <c r="V26" s="51" t="str">
        <f>+IF(ISERR(U26/S26*100),"N/A",ROUND(U26/S26*100,2))</f>
        <v>N/A</v>
      </c>
      <c r="W26" s="52" t="str">
        <f>+IF(ISERR(U26/R26*100),"N/A",ROUND(U26/R26*100,2))</f>
        <v>N/A</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72.599999999999994" customHeight="1" thickTop="1" x14ac:dyDescent="0.2">
      <c r="B28" s="71" t="s">
        <v>1830</v>
      </c>
      <c r="C28" s="72"/>
      <c r="D28" s="72"/>
      <c r="E28" s="72"/>
      <c r="F28" s="72"/>
      <c r="G28" s="72"/>
      <c r="H28" s="72"/>
      <c r="I28" s="72"/>
      <c r="J28" s="72"/>
      <c r="K28" s="72"/>
      <c r="L28" s="72"/>
      <c r="M28" s="72"/>
      <c r="N28" s="72"/>
      <c r="O28" s="72"/>
      <c r="P28" s="72"/>
      <c r="Q28" s="72"/>
      <c r="R28" s="72"/>
      <c r="S28" s="72"/>
      <c r="T28" s="72"/>
      <c r="U28" s="72"/>
      <c r="V28" s="72"/>
      <c r="W28" s="73"/>
    </row>
    <row r="29" spans="2:27" ht="64.150000000000006"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35.450000000000003" customHeight="1" thickTop="1" x14ac:dyDescent="0.2">
      <c r="B30" s="71" t="s">
        <v>1829</v>
      </c>
      <c r="C30" s="72"/>
      <c r="D30" s="72"/>
      <c r="E30" s="72"/>
      <c r="F30" s="72"/>
      <c r="G30" s="72"/>
      <c r="H30" s="72"/>
      <c r="I30" s="72"/>
      <c r="J30" s="72"/>
      <c r="K30" s="72"/>
      <c r="L30" s="72"/>
      <c r="M30" s="72"/>
      <c r="N30" s="72"/>
      <c r="O30" s="72"/>
      <c r="P30" s="72"/>
      <c r="Q30" s="72"/>
      <c r="R30" s="72"/>
      <c r="S30" s="72"/>
      <c r="T30" s="72"/>
      <c r="U30" s="72"/>
      <c r="V30" s="72"/>
      <c r="W30" s="73"/>
    </row>
    <row r="31" spans="2:27" ht="35.450000000000003"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9" customHeight="1" thickTop="1" x14ac:dyDescent="0.2">
      <c r="B32" s="71" t="s">
        <v>1828</v>
      </c>
      <c r="C32" s="72"/>
      <c r="D32" s="72"/>
      <c r="E32" s="72"/>
      <c r="F32" s="72"/>
      <c r="G32" s="72"/>
      <c r="H32" s="72"/>
      <c r="I32" s="72"/>
      <c r="J32" s="72"/>
      <c r="K32" s="72"/>
      <c r="L32" s="72"/>
      <c r="M32" s="72"/>
      <c r="N32" s="72"/>
      <c r="O32" s="72"/>
      <c r="P32" s="72"/>
      <c r="Q32" s="72"/>
      <c r="R32" s="72"/>
      <c r="S32" s="72"/>
      <c r="T32" s="72"/>
      <c r="U32" s="72"/>
      <c r="V32" s="72"/>
      <c r="W32" s="73"/>
    </row>
    <row r="33" spans="2:23" ht="27" customHeight="1"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7"/>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1833</v>
      </c>
      <c r="D4" s="124" t="s">
        <v>1827</v>
      </c>
      <c r="E4" s="124"/>
      <c r="F4" s="124"/>
      <c r="G4" s="124"/>
      <c r="H4" s="125"/>
      <c r="I4" s="18"/>
      <c r="J4" s="126" t="s">
        <v>7</v>
      </c>
      <c r="K4" s="124"/>
      <c r="L4" s="17" t="s">
        <v>1853</v>
      </c>
      <c r="M4" s="127" t="s">
        <v>1852</v>
      </c>
      <c r="N4" s="127"/>
      <c r="O4" s="127"/>
      <c r="P4" s="127"/>
      <c r="Q4" s="128"/>
      <c r="R4" s="19"/>
      <c r="S4" s="129" t="s">
        <v>10</v>
      </c>
      <c r="T4" s="130"/>
      <c r="U4" s="130"/>
      <c r="V4" s="131" t="s">
        <v>1840</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568</v>
      </c>
      <c r="D6" s="113" t="s">
        <v>1851</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95" customHeight="1" thickTop="1" thickBot="1" x14ac:dyDescent="0.25">
      <c r="B10" s="27" t="s">
        <v>21</v>
      </c>
      <c r="C10" s="117" t="s">
        <v>1850</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1849</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1848</v>
      </c>
      <c r="C21" s="94"/>
      <c r="D21" s="94"/>
      <c r="E21" s="94"/>
      <c r="F21" s="94"/>
      <c r="G21" s="94"/>
      <c r="H21" s="94"/>
      <c r="I21" s="94"/>
      <c r="J21" s="94"/>
      <c r="K21" s="94"/>
      <c r="L21" s="94"/>
      <c r="M21" s="95" t="s">
        <v>568</v>
      </c>
      <c r="N21" s="95"/>
      <c r="O21" s="95" t="s">
        <v>1847</v>
      </c>
      <c r="P21" s="95"/>
      <c r="Q21" s="96" t="s">
        <v>52</v>
      </c>
      <c r="R21" s="96"/>
      <c r="S21" s="34" t="s">
        <v>1126</v>
      </c>
      <c r="T21" s="34" t="s">
        <v>1126</v>
      </c>
      <c r="U21" s="34" t="s">
        <v>89</v>
      </c>
      <c r="V21" s="34">
        <f>+IF(ISERR(U21/T21*100),"N/A",ROUND(U21/T21*100,2))</f>
        <v>142.86000000000001</v>
      </c>
      <c r="W21" s="35">
        <f>+IF(ISERR(U21/S21*100),"N/A",ROUND(U21/S21*100,2))</f>
        <v>142.86000000000001</v>
      </c>
    </row>
    <row r="22" spans="2:27" ht="56.25" customHeight="1" x14ac:dyDescent="0.2">
      <c r="B22" s="93" t="s">
        <v>1578</v>
      </c>
      <c r="C22" s="94"/>
      <c r="D22" s="94"/>
      <c r="E22" s="94"/>
      <c r="F22" s="94"/>
      <c r="G22" s="94"/>
      <c r="H22" s="94"/>
      <c r="I22" s="94"/>
      <c r="J22" s="94"/>
      <c r="K22" s="94"/>
      <c r="L22" s="94"/>
      <c r="M22" s="95" t="s">
        <v>568</v>
      </c>
      <c r="N22" s="95"/>
      <c r="O22" s="95" t="s">
        <v>352</v>
      </c>
      <c r="P22" s="95"/>
      <c r="Q22" s="96" t="s">
        <v>52</v>
      </c>
      <c r="R22" s="96"/>
      <c r="S22" s="34" t="s">
        <v>1846</v>
      </c>
      <c r="T22" s="34" t="s">
        <v>1846</v>
      </c>
      <c r="U22" s="34" t="s">
        <v>1845</v>
      </c>
      <c r="V22" s="34">
        <f>+IF(ISERR(U22/T22*100),"N/A",ROUND(U22/T22*100,2))</f>
        <v>96.31</v>
      </c>
      <c r="W22" s="35">
        <f>+IF(ISERR(U22/S22*100),"N/A",ROUND(U22/S22*100,2))</f>
        <v>96.31</v>
      </c>
    </row>
    <row r="23" spans="2:27" ht="56.25" customHeight="1" x14ac:dyDescent="0.2">
      <c r="B23" s="93" t="s">
        <v>1844</v>
      </c>
      <c r="C23" s="94"/>
      <c r="D23" s="94"/>
      <c r="E23" s="94"/>
      <c r="F23" s="94"/>
      <c r="G23" s="94"/>
      <c r="H23" s="94"/>
      <c r="I23" s="94"/>
      <c r="J23" s="94"/>
      <c r="K23" s="94"/>
      <c r="L23" s="94"/>
      <c r="M23" s="95" t="s">
        <v>568</v>
      </c>
      <c r="N23" s="95"/>
      <c r="O23" s="95" t="s">
        <v>352</v>
      </c>
      <c r="P23" s="95"/>
      <c r="Q23" s="96" t="s">
        <v>52</v>
      </c>
      <c r="R23" s="96"/>
      <c r="S23" s="34" t="s">
        <v>1190</v>
      </c>
      <c r="T23" s="34" t="s">
        <v>1190</v>
      </c>
      <c r="U23" s="34" t="s">
        <v>1843</v>
      </c>
      <c r="V23" s="34">
        <f>+IF(ISERR(U23/T23*100),"N/A",ROUND(U23/T23*100,2))</f>
        <v>102</v>
      </c>
      <c r="W23" s="35">
        <f>+IF(ISERR(U23/S23*100),"N/A",ROUND(U23/S23*100,2))</f>
        <v>102</v>
      </c>
    </row>
    <row r="24" spans="2:27" ht="56.25" customHeight="1" x14ac:dyDescent="0.2">
      <c r="B24" s="93" t="s">
        <v>1842</v>
      </c>
      <c r="C24" s="94"/>
      <c r="D24" s="94"/>
      <c r="E24" s="94"/>
      <c r="F24" s="94"/>
      <c r="G24" s="94"/>
      <c r="H24" s="94"/>
      <c r="I24" s="94"/>
      <c r="J24" s="94"/>
      <c r="K24" s="94"/>
      <c r="L24" s="94"/>
      <c r="M24" s="95" t="s">
        <v>568</v>
      </c>
      <c r="N24" s="95"/>
      <c r="O24" s="95" t="s">
        <v>352</v>
      </c>
      <c r="P24" s="95"/>
      <c r="Q24" s="96" t="s">
        <v>52</v>
      </c>
      <c r="R24" s="96"/>
      <c r="S24" s="34" t="s">
        <v>369</v>
      </c>
      <c r="T24" s="34" t="s">
        <v>369</v>
      </c>
      <c r="U24" s="34" t="s">
        <v>369</v>
      </c>
      <c r="V24" s="34">
        <f>+IF(ISERR(U24/T24*100),"N/A",ROUND(U24/T24*100,2))</f>
        <v>100</v>
      </c>
      <c r="W24" s="35">
        <f>+IF(ISERR(U24/S24*100),"N/A",ROUND(U24/S24*100,2))</f>
        <v>100</v>
      </c>
    </row>
    <row r="25" spans="2:27" ht="56.25" customHeight="1" thickBot="1" x14ac:dyDescent="0.25">
      <c r="B25" s="93" t="s">
        <v>1841</v>
      </c>
      <c r="C25" s="94"/>
      <c r="D25" s="94"/>
      <c r="E25" s="94"/>
      <c r="F25" s="94"/>
      <c r="G25" s="94"/>
      <c r="H25" s="94"/>
      <c r="I25" s="94"/>
      <c r="J25" s="94"/>
      <c r="K25" s="94"/>
      <c r="L25" s="94"/>
      <c r="M25" s="95" t="s">
        <v>568</v>
      </c>
      <c r="N25" s="95"/>
      <c r="O25" s="95" t="s">
        <v>92</v>
      </c>
      <c r="P25" s="95"/>
      <c r="Q25" s="96" t="s">
        <v>52</v>
      </c>
      <c r="R25" s="96"/>
      <c r="S25" s="34" t="s">
        <v>223</v>
      </c>
      <c r="T25" s="34" t="s">
        <v>89</v>
      </c>
      <c r="U25" s="34" t="s">
        <v>1126</v>
      </c>
      <c r="V25" s="34">
        <f>+IF(ISERR(U25/T25*100),"N/A",ROUND(U25/T25*100,2))</f>
        <v>70</v>
      </c>
      <c r="W25" s="35">
        <f>+IF(ISERR(U25/S25*100),"N/A",ROUND(U25/S25*100,2))</f>
        <v>58.33</v>
      </c>
    </row>
    <row r="26" spans="2:27" ht="21.75" customHeight="1" thickTop="1" thickBot="1" x14ac:dyDescent="0.25">
      <c r="B26" s="11" t="s">
        <v>64</v>
      </c>
      <c r="C26" s="12"/>
      <c r="D26" s="12"/>
      <c r="E26" s="12"/>
      <c r="F26" s="12"/>
      <c r="G26" s="12"/>
      <c r="H26" s="13"/>
      <c r="I26" s="13"/>
      <c r="J26" s="13"/>
      <c r="K26" s="13"/>
      <c r="L26" s="13"/>
      <c r="M26" s="13"/>
      <c r="N26" s="13"/>
      <c r="O26" s="13"/>
      <c r="P26" s="13"/>
      <c r="Q26" s="13"/>
      <c r="R26" s="13"/>
      <c r="S26" s="13"/>
      <c r="T26" s="13"/>
      <c r="U26" s="13"/>
      <c r="V26" s="13"/>
      <c r="W26" s="14"/>
      <c r="X26" s="36"/>
    </row>
    <row r="27" spans="2:27" ht="29.25" customHeight="1" thickTop="1" thickBot="1" x14ac:dyDescent="0.25">
      <c r="B27" s="77" t="s">
        <v>65</v>
      </c>
      <c r="C27" s="78"/>
      <c r="D27" s="78"/>
      <c r="E27" s="78"/>
      <c r="F27" s="78"/>
      <c r="G27" s="78"/>
      <c r="H27" s="78"/>
      <c r="I27" s="78"/>
      <c r="J27" s="78"/>
      <c r="K27" s="78"/>
      <c r="L27" s="78"/>
      <c r="M27" s="78"/>
      <c r="N27" s="78"/>
      <c r="O27" s="78"/>
      <c r="P27" s="78"/>
      <c r="Q27" s="79"/>
      <c r="R27" s="37" t="s">
        <v>39</v>
      </c>
      <c r="S27" s="83" t="s">
        <v>40</v>
      </c>
      <c r="T27" s="83"/>
      <c r="U27" s="53" t="s">
        <v>66</v>
      </c>
      <c r="V27" s="84" t="s">
        <v>67</v>
      </c>
      <c r="W27" s="85"/>
    </row>
    <row r="28" spans="2:27" ht="30.75" customHeight="1" thickBot="1" x14ac:dyDescent="0.25">
      <c r="B28" s="80"/>
      <c r="C28" s="81"/>
      <c r="D28" s="81"/>
      <c r="E28" s="81"/>
      <c r="F28" s="81"/>
      <c r="G28" s="81"/>
      <c r="H28" s="81"/>
      <c r="I28" s="81"/>
      <c r="J28" s="81"/>
      <c r="K28" s="81"/>
      <c r="L28" s="81"/>
      <c r="M28" s="81"/>
      <c r="N28" s="81"/>
      <c r="O28" s="81"/>
      <c r="P28" s="81"/>
      <c r="Q28" s="82"/>
      <c r="R28" s="54" t="s">
        <v>68</v>
      </c>
      <c r="S28" s="54" t="s">
        <v>68</v>
      </c>
      <c r="T28" s="54" t="s">
        <v>69</v>
      </c>
      <c r="U28" s="54" t="s">
        <v>68</v>
      </c>
      <c r="V28" s="54" t="s">
        <v>70</v>
      </c>
      <c r="W28" s="32" t="s">
        <v>61</v>
      </c>
      <c r="Y28" s="36"/>
    </row>
    <row r="29" spans="2:27" ht="23.25" customHeight="1" thickBot="1" x14ac:dyDescent="0.25">
      <c r="B29" s="86" t="s">
        <v>71</v>
      </c>
      <c r="C29" s="87"/>
      <c r="D29" s="87"/>
      <c r="E29" s="55" t="s">
        <v>565</v>
      </c>
      <c r="F29" s="55"/>
      <c r="G29" s="55"/>
      <c r="H29" s="41"/>
      <c r="I29" s="41"/>
      <c r="J29" s="41"/>
      <c r="K29" s="41"/>
      <c r="L29" s="41"/>
      <c r="M29" s="41"/>
      <c r="N29" s="41"/>
      <c r="O29" s="41"/>
      <c r="P29" s="42"/>
      <c r="Q29" s="42"/>
      <c r="R29" s="43" t="s">
        <v>1840</v>
      </c>
      <c r="S29" s="44" t="s">
        <v>12</v>
      </c>
      <c r="T29" s="42"/>
      <c r="U29" s="44" t="s">
        <v>1837</v>
      </c>
      <c r="V29" s="42"/>
      <c r="W29" s="45">
        <f>+IF(ISERR(U29/R29*100),"N/A",ROUND(U29/R29*100,2))</f>
        <v>46.13</v>
      </c>
    </row>
    <row r="30" spans="2:27" ht="26.25" customHeight="1" thickBot="1" x14ac:dyDescent="0.25">
      <c r="B30" s="88" t="s">
        <v>75</v>
      </c>
      <c r="C30" s="89"/>
      <c r="D30" s="89"/>
      <c r="E30" s="56" t="s">
        <v>565</v>
      </c>
      <c r="F30" s="56"/>
      <c r="G30" s="56"/>
      <c r="H30" s="47"/>
      <c r="I30" s="47"/>
      <c r="J30" s="47"/>
      <c r="K30" s="47"/>
      <c r="L30" s="47"/>
      <c r="M30" s="47"/>
      <c r="N30" s="47"/>
      <c r="O30" s="47"/>
      <c r="P30" s="48"/>
      <c r="Q30" s="48"/>
      <c r="R30" s="49" t="s">
        <v>1839</v>
      </c>
      <c r="S30" s="50" t="s">
        <v>1838</v>
      </c>
      <c r="T30" s="51">
        <f>+IF(ISERR(S30/R30*100),"N/A",ROUND(S30/R30*100,2))</f>
        <v>83.97</v>
      </c>
      <c r="U30" s="50" t="s">
        <v>1837</v>
      </c>
      <c r="V30" s="51">
        <f>+IF(ISERR(U30/S30*100),"N/A",ROUND(U30/S30*100,2))</f>
        <v>94.44</v>
      </c>
      <c r="W30" s="52">
        <f>+IF(ISERR(U30/R30*100),"N/A",ROUND(U30/R30*100,2))</f>
        <v>79.3</v>
      </c>
    </row>
    <row r="31" spans="2:27" ht="22.5" customHeight="1" thickTop="1" thickBot="1" x14ac:dyDescent="0.25">
      <c r="B31" s="11" t="s">
        <v>78</v>
      </c>
      <c r="C31" s="12"/>
      <c r="D31" s="12"/>
      <c r="E31" s="12"/>
      <c r="F31" s="12"/>
      <c r="G31" s="12"/>
      <c r="H31" s="13"/>
      <c r="I31" s="13"/>
      <c r="J31" s="13"/>
      <c r="K31" s="13"/>
      <c r="L31" s="13"/>
      <c r="M31" s="13"/>
      <c r="N31" s="13"/>
      <c r="O31" s="13"/>
      <c r="P31" s="13"/>
      <c r="Q31" s="13"/>
      <c r="R31" s="13"/>
      <c r="S31" s="13"/>
      <c r="T31" s="13"/>
      <c r="U31" s="13"/>
      <c r="V31" s="13"/>
      <c r="W31" s="14"/>
    </row>
    <row r="32" spans="2:27" ht="37.5" customHeight="1" thickTop="1" x14ac:dyDescent="0.2">
      <c r="B32" s="71" t="s">
        <v>1836</v>
      </c>
      <c r="C32" s="72"/>
      <c r="D32" s="72"/>
      <c r="E32" s="72"/>
      <c r="F32" s="72"/>
      <c r="G32" s="72"/>
      <c r="H32" s="72"/>
      <c r="I32" s="72"/>
      <c r="J32" s="72"/>
      <c r="K32" s="72"/>
      <c r="L32" s="72"/>
      <c r="M32" s="72"/>
      <c r="N32" s="72"/>
      <c r="O32" s="72"/>
      <c r="P32" s="72"/>
      <c r="Q32" s="72"/>
      <c r="R32" s="72"/>
      <c r="S32" s="72"/>
      <c r="T32" s="72"/>
      <c r="U32" s="72"/>
      <c r="V32" s="72"/>
      <c r="W32" s="73"/>
    </row>
    <row r="33" spans="2:23" ht="15"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37.5" customHeight="1" thickTop="1" x14ac:dyDescent="0.2">
      <c r="B34" s="71" t="s">
        <v>1835</v>
      </c>
      <c r="C34" s="72"/>
      <c r="D34" s="72"/>
      <c r="E34" s="72"/>
      <c r="F34" s="72"/>
      <c r="G34" s="72"/>
      <c r="H34" s="72"/>
      <c r="I34" s="72"/>
      <c r="J34" s="72"/>
      <c r="K34" s="72"/>
      <c r="L34" s="72"/>
      <c r="M34" s="72"/>
      <c r="N34" s="72"/>
      <c r="O34" s="72"/>
      <c r="P34" s="72"/>
      <c r="Q34" s="72"/>
      <c r="R34" s="72"/>
      <c r="S34" s="72"/>
      <c r="T34" s="72"/>
      <c r="U34" s="72"/>
      <c r="V34" s="72"/>
      <c r="W34" s="73"/>
    </row>
    <row r="35" spans="2:23" ht="15" customHeight="1" thickBot="1" x14ac:dyDescent="0.25">
      <c r="B35" s="90"/>
      <c r="C35" s="91"/>
      <c r="D35" s="91"/>
      <c r="E35" s="91"/>
      <c r="F35" s="91"/>
      <c r="G35" s="91"/>
      <c r="H35" s="91"/>
      <c r="I35" s="91"/>
      <c r="J35" s="91"/>
      <c r="K35" s="91"/>
      <c r="L35" s="91"/>
      <c r="M35" s="91"/>
      <c r="N35" s="91"/>
      <c r="O35" s="91"/>
      <c r="P35" s="91"/>
      <c r="Q35" s="91"/>
      <c r="R35" s="91"/>
      <c r="S35" s="91"/>
      <c r="T35" s="91"/>
      <c r="U35" s="91"/>
      <c r="V35" s="91"/>
      <c r="W35" s="92"/>
    </row>
    <row r="36" spans="2:23" ht="37.5" customHeight="1" thickTop="1" x14ac:dyDescent="0.2">
      <c r="B36" s="71" t="s">
        <v>1834</v>
      </c>
      <c r="C36" s="72"/>
      <c r="D36" s="72"/>
      <c r="E36" s="72"/>
      <c r="F36" s="72"/>
      <c r="G36" s="72"/>
      <c r="H36" s="72"/>
      <c r="I36" s="72"/>
      <c r="J36" s="72"/>
      <c r="K36" s="72"/>
      <c r="L36" s="72"/>
      <c r="M36" s="72"/>
      <c r="N36" s="72"/>
      <c r="O36" s="72"/>
      <c r="P36" s="72"/>
      <c r="Q36" s="72"/>
      <c r="R36" s="72"/>
      <c r="S36" s="72"/>
      <c r="T36" s="72"/>
      <c r="U36" s="72"/>
      <c r="V36" s="72"/>
      <c r="W36" s="73"/>
    </row>
    <row r="37" spans="2:23" ht="13.5" thickBot="1" x14ac:dyDescent="0.25">
      <c r="B37" s="74"/>
      <c r="C37" s="75"/>
      <c r="D37" s="75"/>
      <c r="E37" s="75"/>
      <c r="F37" s="75"/>
      <c r="G37" s="75"/>
      <c r="H37" s="75"/>
      <c r="I37" s="75"/>
      <c r="J37" s="75"/>
      <c r="K37" s="75"/>
      <c r="L37" s="75"/>
      <c r="M37" s="75"/>
      <c r="N37" s="75"/>
      <c r="O37" s="75"/>
      <c r="P37" s="75"/>
      <c r="Q37" s="75"/>
      <c r="R37" s="75"/>
      <c r="S37" s="75"/>
      <c r="T37" s="75"/>
      <c r="U37" s="75"/>
      <c r="V37" s="75"/>
      <c r="W37" s="76"/>
    </row>
  </sheetData>
  <mergeCells count="67">
    <mergeCell ref="B30:D30"/>
    <mergeCell ref="B32:W33"/>
    <mergeCell ref="B25:L25"/>
    <mergeCell ref="M25:N25"/>
    <mergeCell ref="O25:P25"/>
    <mergeCell ref="Q25:R25"/>
    <mergeCell ref="B34:W35"/>
    <mergeCell ref="B36:W37"/>
    <mergeCell ref="B27:Q28"/>
    <mergeCell ref="S27:T27"/>
    <mergeCell ref="V27:W27"/>
    <mergeCell ref="B29:D29"/>
    <mergeCell ref="B23:L23"/>
    <mergeCell ref="M23:N23"/>
    <mergeCell ref="O23:P23"/>
    <mergeCell ref="Q23:R23"/>
    <mergeCell ref="B24:L24"/>
    <mergeCell ref="M24:N24"/>
    <mergeCell ref="O24:P24"/>
    <mergeCell ref="Q24:R24"/>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68" zoomScaleNormal="68"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102.6" customHeight="1" thickTop="1" thickBot="1" x14ac:dyDescent="0.25">
      <c r="A4" s="15"/>
      <c r="B4" s="16" t="s">
        <v>4</v>
      </c>
      <c r="C4" s="17" t="s">
        <v>1833</v>
      </c>
      <c r="D4" s="124" t="s">
        <v>1827</v>
      </c>
      <c r="E4" s="124"/>
      <c r="F4" s="124"/>
      <c r="G4" s="124"/>
      <c r="H4" s="125"/>
      <c r="I4" s="18"/>
      <c r="J4" s="126" t="s">
        <v>7</v>
      </c>
      <c r="K4" s="124"/>
      <c r="L4" s="17" t="s">
        <v>1869</v>
      </c>
      <c r="M4" s="127" t="s">
        <v>1868</v>
      </c>
      <c r="N4" s="127"/>
      <c r="O4" s="127"/>
      <c r="P4" s="127"/>
      <c r="Q4" s="128"/>
      <c r="R4" s="19"/>
      <c r="S4" s="129" t="s">
        <v>10</v>
      </c>
      <c r="T4" s="130"/>
      <c r="U4" s="130"/>
      <c r="V4" s="131" t="s">
        <v>1867</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568</v>
      </c>
      <c r="D6" s="113" t="s">
        <v>1851</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12</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1849</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1866</v>
      </c>
      <c r="C21" s="94"/>
      <c r="D21" s="94"/>
      <c r="E21" s="94"/>
      <c r="F21" s="94"/>
      <c r="G21" s="94"/>
      <c r="H21" s="94"/>
      <c r="I21" s="94"/>
      <c r="J21" s="94"/>
      <c r="K21" s="94"/>
      <c r="L21" s="94"/>
      <c r="M21" s="95" t="s">
        <v>568</v>
      </c>
      <c r="N21" s="95"/>
      <c r="O21" s="95" t="s">
        <v>51</v>
      </c>
      <c r="P21" s="95"/>
      <c r="Q21" s="96" t="s">
        <v>61</v>
      </c>
      <c r="R21" s="96"/>
      <c r="S21" s="34" t="s">
        <v>1865</v>
      </c>
      <c r="T21" s="34" t="s">
        <v>49</v>
      </c>
      <c r="U21" s="34" t="s">
        <v>49</v>
      </c>
      <c r="V21" s="34" t="str">
        <f>+IF(ISERR(U21/T21*100),"N/A",ROUND(U21/T21*100,2))</f>
        <v>N/A</v>
      </c>
      <c r="W21" s="35" t="str">
        <f>+IF(ISERR(U21/S21*100),"N/A",ROUND(U21/S21*100,2))</f>
        <v>N/A</v>
      </c>
    </row>
    <row r="22" spans="2:27" ht="56.25" customHeight="1" thickBot="1" x14ac:dyDescent="0.25">
      <c r="B22" s="93" t="s">
        <v>1864</v>
      </c>
      <c r="C22" s="94"/>
      <c r="D22" s="94"/>
      <c r="E22" s="94"/>
      <c r="F22" s="94"/>
      <c r="G22" s="94"/>
      <c r="H22" s="94"/>
      <c r="I22" s="94"/>
      <c r="J22" s="94"/>
      <c r="K22" s="94"/>
      <c r="L22" s="94"/>
      <c r="M22" s="95" t="s">
        <v>568</v>
      </c>
      <c r="N22" s="95"/>
      <c r="O22" s="95" t="s">
        <v>1705</v>
      </c>
      <c r="P22" s="95"/>
      <c r="Q22" s="96" t="s">
        <v>52</v>
      </c>
      <c r="R22" s="96"/>
      <c r="S22" s="34" t="s">
        <v>1863</v>
      </c>
      <c r="T22" s="34" t="s">
        <v>1862</v>
      </c>
      <c r="U22" s="34" t="s">
        <v>1861</v>
      </c>
      <c r="V22" s="34">
        <f>+IF(ISERR(U22/T22*100),"N/A",ROUND(U22/T22*100,2))</f>
        <v>67.61</v>
      </c>
      <c r="W22" s="35">
        <f>+IF(ISERR(U22/S22*100),"N/A",ROUND(U22/S22*100,2))</f>
        <v>64.56</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565</v>
      </c>
      <c r="F26" s="55"/>
      <c r="G26" s="55"/>
      <c r="H26" s="41"/>
      <c r="I26" s="41"/>
      <c r="J26" s="41"/>
      <c r="K26" s="41"/>
      <c r="L26" s="41"/>
      <c r="M26" s="41"/>
      <c r="N26" s="41"/>
      <c r="O26" s="41"/>
      <c r="P26" s="42"/>
      <c r="Q26" s="42"/>
      <c r="R26" s="43" t="s">
        <v>1860</v>
      </c>
      <c r="S26" s="44" t="s">
        <v>12</v>
      </c>
      <c r="T26" s="42"/>
      <c r="U26" s="44" t="s">
        <v>1857</v>
      </c>
      <c r="V26" s="42"/>
      <c r="W26" s="45">
        <f>+IF(ISERR(U26/R26*100),"N/A",ROUND(U26/R26*100,2))</f>
        <v>88.35</v>
      </c>
    </row>
    <row r="27" spans="2:27" ht="26.25" customHeight="1" thickBot="1" x14ac:dyDescent="0.25">
      <c r="B27" s="88" t="s">
        <v>75</v>
      </c>
      <c r="C27" s="89"/>
      <c r="D27" s="89"/>
      <c r="E27" s="56" t="s">
        <v>565</v>
      </c>
      <c r="F27" s="56"/>
      <c r="G27" s="56"/>
      <c r="H27" s="47"/>
      <c r="I27" s="47"/>
      <c r="J27" s="47"/>
      <c r="K27" s="47"/>
      <c r="L27" s="47"/>
      <c r="M27" s="47"/>
      <c r="N27" s="47"/>
      <c r="O27" s="47"/>
      <c r="P27" s="48"/>
      <c r="Q27" s="48"/>
      <c r="R27" s="49" t="s">
        <v>1859</v>
      </c>
      <c r="S27" s="50" t="s">
        <v>1858</v>
      </c>
      <c r="T27" s="51">
        <f>+IF(ISERR(S27/R27*100),"N/A",ROUND(S27/R27*100,2))</f>
        <v>92.29</v>
      </c>
      <c r="U27" s="50" t="s">
        <v>1857</v>
      </c>
      <c r="V27" s="51">
        <f>+IF(ISERR(U27/S27*100),"N/A",ROUND(U27/S27*100,2))</f>
        <v>96.03</v>
      </c>
      <c r="W27" s="52">
        <f>+IF(ISERR(U27/R27*100),"N/A",ROUND(U27/R27*100,2))</f>
        <v>88.63</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71" t="s">
        <v>1856</v>
      </c>
      <c r="C29" s="72"/>
      <c r="D29" s="72"/>
      <c r="E29" s="72"/>
      <c r="F29" s="72"/>
      <c r="G29" s="72"/>
      <c r="H29" s="72"/>
      <c r="I29" s="72"/>
      <c r="J29" s="72"/>
      <c r="K29" s="72"/>
      <c r="L29" s="72"/>
      <c r="M29" s="72"/>
      <c r="N29" s="72"/>
      <c r="O29" s="72"/>
      <c r="P29" s="72"/>
      <c r="Q29" s="72"/>
      <c r="R29" s="72"/>
      <c r="S29" s="72"/>
      <c r="T29" s="72"/>
      <c r="U29" s="72"/>
      <c r="V29" s="72"/>
      <c r="W29" s="73"/>
    </row>
    <row r="30" spans="2:27" ht="1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7.5" customHeight="1" thickTop="1" x14ac:dyDescent="0.2">
      <c r="B31" s="71" t="s">
        <v>1855</v>
      </c>
      <c r="C31" s="72"/>
      <c r="D31" s="72"/>
      <c r="E31" s="72"/>
      <c r="F31" s="72"/>
      <c r="G31" s="72"/>
      <c r="H31" s="72"/>
      <c r="I31" s="72"/>
      <c r="J31" s="72"/>
      <c r="K31" s="72"/>
      <c r="L31" s="72"/>
      <c r="M31" s="72"/>
      <c r="N31" s="72"/>
      <c r="O31" s="72"/>
      <c r="P31" s="72"/>
      <c r="Q31" s="72"/>
      <c r="R31" s="72"/>
      <c r="S31" s="72"/>
      <c r="T31" s="72"/>
      <c r="U31" s="72"/>
      <c r="V31" s="72"/>
      <c r="W31" s="73"/>
    </row>
    <row r="32" spans="2:27" ht="30"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1854</v>
      </c>
      <c r="C33" s="72"/>
      <c r="D33" s="72"/>
      <c r="E33" s="72"/>
      <c r="F33" s="72"/>
      <c r="G33" s="72"/>
      <c r="H33" s="72"/>
      <c r="I33" s="72"/>
      <c r="J33" s="72"/>
      <c r="K33" s="72"/>
      <c r="L33" s="72"/>
      <c r="M33" s="72"/>
      <c r="N33" s="72"/>
      <c r="O33" s="72"/>
      <c r="P33" s="72"/>
      <c r="Q33" s="72"/>
      <c r="R33" s="72"/>
      <c r="S33" s="72"/>
      <c r="T33" s="72"/>
      <c r="U33" s="72"/>
      <c r="V33" s="72"/>
      <c r="W33" s="73"/>
    </row>
    <row r="34" spans="2:23" ht="30" customHeight="1"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B24:Q25"/>
    <mergeCell ref="S24:T24"/>
    <mergeCell ref="V24:W24"/>
    <mergeCell ref="B26:D26"/>
    <mergeCell ref="B27:D27"/>
    <mergeCell ref="Q19:R20"/>
    <mergeCell ref="S19:S20"/>
    <mergeCell ref="T19:T20"/>
    <mergeCell ref="B29:W30"/>
    <mergeCell ref="B31:W32"/>
    <mergeCell ref="B33:W34"/>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45"/>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1833</v>
      </c>
      <c r="D4" s="124" t="s">
        <v>1827</v>
      </c>
      <c r="E4" s="124"/>
      <c r="F4" s="124"/>
      <c r="G4" s="124"/>
      <c r="H4" s="125"/>
      <c r="I4" s="18"/>
      <c r="J4" s="126" t="s">
        <v>7</v>
      </c>
      <c r="K4" s="124"/>
      <c r="L4" s="17" t="s">
        <v>1280</v>
      </c>
      <c r="M4" s="127" t="s">
        <v>1279</v>
      </c>
      <c r="N4" s="127"/>
      <c r="O4" s="127"/>
      <c r="P4" s="127"/>
      <c r="Q4" s="128"/>
      <c r="R4" s="19"/>
      <c r="S4" s="129" t="s">
        <v>10</v>
      </c>
      <c r="T4" s="130"/>
      <c r="U4" s="130"/>
      <c r="V4" s="131">
        <v>3547.5</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192</v>
      </c>
      <c r="D6" s="113" t="s">
        <v>1909</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962136</v>
      </c>
      <c r="K8" s="26">
        <v>19635</v>
      </c>
      <c r="L8" s="26">
        <v>247967</v>
      </c>
      <c r="M8" s="26">
        <v>4184</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84.5" customHeight="1" thickTop="1" thickBot="1" x14ac:dyDescent="0.25">
      <c r="B10" s="27" t="s">
        <v>21</v>
      </c>
      <c r="C10" s="117" t="s">
        <v>1908</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1831</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1.6" customHeight="1" x14ac:dyDescent="0.2">
      <c r="B21" s="93" t="s">
        <v>1907</v>
      </c>
      <c r="C21" s="94"/>
      <c r="D21" s="94"/>
      <c r="E21" s="94"/>
      <c r="F21" s="94"/>
      <c r="G21" s="94"/>
      <c r="H21" s="94"/>
      <c r="I21" s="94"/>
      <c r="J21" s="94"/>
      <c r="K21" s="94"/>
      <c r="L21" s="94"/>
      <c r="M21" s="95" t="s">
        <v>192</v>
      </c>
      <c r="N21" s="95"/>
      <c r="O21" s="95" t="s">
        <v>1904</v>
      </c>
      <c r="P21" s="95"/>
      <c r="Q21" s="96" t="s">
        <v>52</v>
      </c>
      <c r="R21" s="96"/>
      <c r="S21" s="34" t="s">
        <v>227</v>
      </c>
      <c r="T21" s="34" t="s">
        <v>227</v>
      </c>
      <c r="U21" s="34" t="s">
        <v>1906</v>
      </c>
      <c r="V21" s="34">
        <f t="shared" ref="V21:V33" si="0">+IF(ISERR(U21/T21*100),"N/A",ROUND(U21/T21*100,2))</f>
        <v>102.29</v>
      </c>
      <c r="W21" s="35">
        <f t="shared" ref="W21:W33" si="1">+IF(ISERR(U21/S21*100),"N/A",ROUND(U21/S21*100,2))</f>
        <v>102.29</v>
      </c>
    </row>
    <row r="22" spans="2:27" ht="51.6" customHeight="1" x14ac:dyDescent="0.2">
      <c r="B22" s="93" t="s">
        <v>1905</v>
      </c>
      <c r="C22" s="94"/>
      <c r="D22" s="94"/>
      <c r="E22" s="94"/>
      <c r="F22" s="94"/>
      <c r="G22" s="94"/>
      <c r="H22" s="94"/>
      <c r="I22" s="94"/>
      <c r="J22" s="94"/>
      <c r="K22" s="94"/>
      <c r="L22" s="94"/>
      <c r="M22" s="95" t="s">
        <v>192</v>
      </c>
      <c r="N22" s="95"/>
      <c r="O22" s="95" t="s">
        <v>1904</v>
      </c>
      <c r="P22" s="95"/>
      <c r="Q22" s="96" t="s">
        <v>52</v>
      </c>
      <c r="R22" s="96"/>
      <c r="S22" s="34" t="s">
        <v>1903</v>
      </c>
      <c r="T22" s="34" t="s">
        <v>1903</v>
      </c>
      <c r="U22" s="34" t="s">
        <v>1902</v>
      </c>
      <c r="V22" s="34">
        <f t="shared" si="0"/>
        <v>98.93</v>
      </c>
      <c r="W22" s="35">
        <f t="shared" si="1"/>
        <v>98.93</v>
      </c>
    </row>
    <row r="23" spans="2:27" ht="51.6" customHeight="1" x14ac:dyDescent="0.2">
      <c r="B23" s="93" t="s">
        <v>1901</v>
      </c>
      <c r="C23" s="94"/>
      <c r="D23" s="94"/>
      <c r="E23" s="94"/>
      <c r="F23" s="94"/>
      <c r="G23" s="94"/>
      <c r="H23" s="94"/>
      <c r="I23" s="94"/>
      <c r="J23" s="94"/>
      <c r="K23" s="94"/>
      <c r="L23" s="94"/>
      <c r="M23" s="95" t="s">
        <v>192</v>
      </c>
      <c r="N23" s="95"/>
      <c r="O23" s="95" t="s">
        <v>1890</v>
      </c>
      <c r="P23" s="95"/>
      <c r="Q23" s="96" t="s">
        <v>52</v>
      </c>
      <c r="R23" s="96"/>
      <c r="S23" s="34" t="s">
        <v>1900</v>
      </c>
      <c r="T23" s="34" t="s">
        <v>1900</v>
      </c>
      <c r="U23" s="34" t="s">
        <v>1899</v>
      </c>
      <c r="V23" s="34">
        <f t="shared" si="0"/>
        <v>120.2</v>
      </c>
      <c r="W23" s="35">
        <f t="shared" si="1"/>
        <v>120.2</v>
      </c>
    </row>
    <row r="24" spans="2:27" ht="51.6" customHeight="1" x14ac:dyDescent="0.2">
      <c r="B24" s="93" t="s">
        <v>1898</v>
      </c>
      <c r="C24" s="94"/>
      <c r="D24" s="94"/>
      <c r="E24" s="94"/>
      <c r="F24" s="94"/>
      <c r="G24" s="94"/>
      <c r="H24" s="94"/>
      <c r="I24" s="94"/>
      <c r="J24" s="94"/>
      <c r="K24" s="94"/>
      <c r="L24" s="94"/>
      <c r="M24" s="95" t="s">
        <v>192</v>
      </c>
      <c r="N24" s="95"/>
      <c r="O24" s="95" t="s">
        <v>765</v>
      </c>
      <c r="P24" s="95"/>
      <c r="Q24" s="96" t="s">
        <v>52</v>
      </c>
      <c r="R24" s="96"/>
      <c r="S24" s="34" t="s">
        <v>1897</v>
      </c>
      <c r="T24" s="34" t="s">
        <v>1897</v>
      </c>
      <c r="U24" s="34" t="s">
        <v>1896</v>
      </c>
      <c r="V24" s="34">
        <f t="shared" si="0"/>
        <v>116.78</v>
      </c>
      <c r="W24" s="35">
        <f t="shared" si="1"/>
        <v>116.78</v>
      </c>
    </row>
    <row r="25" spans="2:27" ht="51.6" customHeight="1" x14ac:dyDescent="0.2">
      <c r="B25" s="93" t="s">
        <v>1895</v>
      </c>
      <c r="C25" s="94"/>
      <c r="D25" s="94"/>
      <c r="E25" s="94"/>
      <c r="F25" s="94"/>
      <c r="G25" s="94"/>
      <c r="H25" s="94"/>
      <c r="I25" s="94"/>
      <c r="J25" s="94"/>
      <c r="K25" s="94"/>
      <c r="L25" s="94"/>
      <c r="M25" s="95" t="s">
        <v>192</v>
      </c>
      <c r="N25" s="95"/>
      <c r="O25" s="95" t="s">
        <v>69</v>
      </c>
      <c r="P25" s="95"/>
      <c r="Q25" s="96" t="s">
        <v>61</v>
      </c>
      <c r="R25" s="96"/>
      <c r="S25" s="34" t="s">
        <v>1893</v>
      </c>
      <c r="T25" s="34" t="s">
        <v>49</v>
      </c>
      <c r="U25" s="34" t="s">
        <v>49</v>
      </c>
      <c r="V25" s="34" t="str">
        <f t="shared" si="0"/>
        <v>N/A</v>
      </c>
      <c r="W25" s="35" t="str">
        <f t="shared" si="1"/>
        <v>N/A</v>
      </c>
    </row>
    <row r="26" spans="2:27" ht="51.6" customHeight="1" x14ac:dyDescent="0.2">
      <c r="B26" s="93" t="s">
        <v>1894</v>
      </c>
      <c r="C26" s="94"/>
      <c r="D26" s="94"/>
      <c r="E26" s="94"/>
      <c r="F26" s="94"/>
      <c r="G26" s="94"/>
      <c r="H26" s="94"/>
      <c r="I26" s="94"/>
      <c r="J26" s="94"/>
      <c r="K26" s="94"/>
      <c r="L26" s="94"/>
      <c r="M26" s="95" t="s">
        <v>192</v>
      </c>
      <c r="N26" s="95"/>
      <c r="O26" s="95" t="s">
        <v>69</v>
      </c>
      <c r="P26" s="95"/>
      <c r="Q26" s="96" t="s">
        <v>52</v>
      </c>
      <c r="R26" s="96"/>
      <c r="S26" s="34" t="s">
        <v>1893</v>
      </c>
      <c r="T26" s="34" t="s">
        <v>1893</v>
      </c>
      <c r="U26" s="34" t="s">
        <v>1892</v>
      </c>
      <c r="V26" s="34">
        <f t="shared" si="0"/>
        <v>94.88</v>
      </c>
      <c r="W26" s="35">
        <f t="shared" si="1"/>
        <v>94.88</v>
      </c>
    </row>
    <row r="27" spans="2:27" ht="51.6" customHeight="1" x14ac:dyDescent="0.2">
      <c r="B27" s="93" t="s">
        <v>1891</v>
      </c>
      <c r="C27" s="94"/>
      <c r="D27" s="94"/>
      <c r="E27" s="94"/>
      <c r="F27" s="94"/>
      <c r="G27" s="94"/>
      <c r="H27" s="94"/>
      <c r="I27" s="94"/>
      <c r="J27" s="94"/>
      <c r="K27" s="94"/>
      <c r="L27" s="94"/>
      <c r="M27" s="95" t="s">
        <v>192</v>
      </c>
      <c r="N27" s="95"/>
      <c r="O27" s="95" t="s">
        <v>1890</v>
      </c>
      <c r="P27" s="95"/>
      <c r="Q27" s="96" t="s">
        <v>52</v>
      </c>
      <c r="R27" s="96"/>
      <c r="S27" s="34" t="s">
        <v>1889</v>
      </c>
      <c r="T27" s="34" t="s">
        <v>1889</v>
      </c>
      <c r="U27" s="34" t="s">
        <v>1888</v>
      </c>
      <c r="V27" s="34">
        <f t="shared" si="0"/>
        <v>101.01</v>
      </c>
      <c r="W27" s="35">
        <f t="shared" si="1"/>
        <v>101.01</v>
      </c>
    </row>
    <row r="28" spans="2:27" ht="51.6" customHeight="1" x14ac:dyDescent="0.2">
      <c r="B28" s="93" t="s">
        <v>1887</v>
      </c>
      <c r="C28" s="94"/>
      <c r="D28" s="94"/>
      <c r="E28" s="94"/>
      <c r="F28" s="94"/>
      <c r="G28" s="94"/>
      <c r="H28" s="94"/>
      <c r="I28" s="94"/>
      <c r="J28" s="94"/>
      <c r="K28" s="94"/>
      <c r="L28" s="94"/>
      <c r="M28" s="95" t="s">
        <v>192</v>
      </c>
      <c r="N28" s="95"/>
      <c r="O28" s="95" t="s">
        <v>1809</v>
      </c>
      <c r="P28" s="95"/>
      <c r="Q28" s="96" t="s">
        <v>52</v>
      </c>
      <c r="R28" s="96"/>
      <c r="S28" s="34" t="s">
        <v>1886</v>
      </c>
      <c r="T28" s="34" t="s">
        <v>1886</v>
      </c>
      <c r="U28" s="34" t="s">
        <v>1885</v>
      </c>
      <c r="V28" s="34">
        <f t="shared" si="0"/>
        <v>99.66</v>
      </c>
      <c r="W28" s="35">
        <f t="shared" si="1"/>
        <v>99.66</v>
      </c>
    </row>
    <row r="29" spans="2:27" ht="51.6" customHeight="1" x14ac:dyDescent="0.2">
      <c r="B29" s="93" t="s">
        <v>1884</v>
      </c>
      <c r="C29" s="94"/>
      <c r="D29" s="94"/>
      <c r="E29" s="94"/>
      <c r="F29" s="94"/>
      <c r="G29" s="94"/>
      <c r="H29" s="94"/>
      <c r="I29" s="94"/>
      <c r="J29" s="94"/>
      <c r="K29" s="94"/>
      <c r="L29" s="94"/>
      <c r="M29" s="95" t="s">
        <v>192</v>
      </c>
      <c r="N29" s="95"/>
      <c r="O29" s="95" t="s">
        <v>765</v>
      </c>
      <c r="P29" s="95"/>
      <c r="Q29" s="96" t="s">
        <v>52</v>
      </c>
      <c r="R29" s="96"/>
      <c r="S29" s="34" t="s">
        <v>1883</v>
      </c>
      <c r="T29" s="34" t="s">
        <v>1883</v>
      </c>
      <c r="U29" s="34" t="s">
        <v>1882</v>
      </c>
      <c r="V29" s="34">
        <f t="shared" si="0"/>
        <v>97.26</v>
      </c>
      <c r="W29" s="35">
        <f t="shared" si="1"/>
        <v>97.26</v>
      </c>
    </row>
    <row r="30" spans="2:27" ht="51.6" customHeight="1" x14ac:dyDescent="0.2">
      <c r="B30" s="93" t="s">
        <v>1881</v>
      </c>
      <c r="C30" s="94"/>
      <c r="D30" s="94"/>
      <c r="E30" s="94"/>
      <c r="F30" s="94"/>
      <c r="G30" s="94"/>
      <c r="H30" s="94"/>
      <c r="I30" s="94"/>
      <c r="J30" s="94"/>
      <c r="K30" s="94"/>
      <c r="L30" s="94"/>
      <c r="M30" s="95" t="s">
        <v>192</v>
      </c>
      <c r="N30" s="95"/>
      <c r="O30" s="95" t="s">
        <v>69</v>
      </c>
      <c r="P30" s="95"/>
      <c r="Q30" s="96" t="s">
        <v>47</v>
      </c>
      <c r="R30" s="96"/>
      <c r="S30" s="34" t="s">
        <v>1184</v>
      </c>
      <c r="T30" s="34" t="s">
        <v>49</v>
      </c>
      <c r="U30" s="34" t="s">
        <v>49</v>
      </c>
      <c r="V30" s="34" t="str">
        <f t="shared" si="0"/>
        <v>N/A</v>
      </c>
      <c r="W30" s="35" t="str">
        <f t="shared" si="1"/>
        <v>N/A</v>
      </c>
    </row>
    <row r="31" spans="2:27" ht="51.6" customHeight="1" thickBot="1" x14ac:dyDescent="0.25">
      <c r="B31" s="134" t="s">
        <v>1880</v>
      </c>
      <c r="C31" s="135"/>
      <c r="D31" s="135"/>
      <c r="E31" s="135"/>
      <c r="F31" s="135"/>
      <c r="G31" s="135"/>
      <c r="H31" s="135"/>
      <c r="I31" s="135"/>
      <c r="J31" s="135"/>
      <c r="K31" s="135"/>
      <c r="L31" s="135"/>
      <c r="M31" s="136" t="s">
        <v>192</v>
      </c>
      <c r="N31" s="136"/>
      <c r="O31" s="136" t="s">
        <v>1879</v>
      </c>
      <c r="P31" s="136"/>
      <c r="Q31" s="137" t="s">
        <v>47</v>
      </c>
      <c r="R31" s="137"/>
      <c r="S31" s="62" t="s">
        <v>200</v>
      </c>
      <c r="T31" s="62" t="s">
        <v>49</v>
      </c>
      <c r="U31" s="62" t="s">
        <v>49</v>
      </c>
      <c r="V31" s="62" t="str">
        <f t="shared" si="0"/>
        <v>N/A</v>
      </c>
      <c r="W31" s="61" t="str">
        <f t="shared" si="1"/>
        <v>N/A</v>
      </c>
    </row>
    <row r="32" spans="2:27" ht="59.45" customHeight="1" x14ac:dyDescent="0.2">
      <c r="B32" s="93" t="s">
        <v>1878</v>
      </c>
      <c r="C32" s="94"/>
      <c r="D32" s="94"/>
      <c r="E32" s="94"/>
      <c r="F32" s="94"/>
      <c r="G32" s="94"/>
      <c r="H32" s="94"/>
      <c r="I32" s="94"/>
      <c r="J32" s="94"/>
      <c r="K32" s="94"/>
      <c r="L32" s="94"/>
      <c r="M32" s="95" t="s">
        <v>192</v>
      </c>
      <c r="N32" s="95"/>
      <c r="O32" s="95" t="s">
        <v>69</v>
      </c>
      <c r="P32" s="95"/>
      <c r="Q32" s="96" t="s">
        <v>47</v>
      </c>
      <c r="R32" s="96"/>
      <c r="S32" s="34" t="s">
        <v>380</v>
      </c>
      <c r="T32" s="34" t="s">
        <v>49</v>
      </c>
      <c r="U32" s="34" t="s">
        <v>49</v>
      </c>
      <c r="V32" s="34" t="str">
        <f t="shared" si="0"/>
        <v>N/A</v>
      </c>
      <c r="W32" s="35" t="str">
        <f t="shared" si="1"/>
        <v>N/A</v>
      </c>
    </row>
    <row r="33" spans="2:25" ht="55.15" customHeight="1" thickBot="1" x14ac:dyDescent="0.25">
      <c r="B33" s="93" t="s">
        <v>1877</v>
      </c>
      <c r="C33" s="94"/>
      <c r="D33" s="94"/>
      <c r="E33" s="94"/>
      <c r="F33" s="94"/>
      <c r="G33" s="94"/>
      <c r="H33" s="94"/>
      <c r="I33" s="94"/>
      <c r="J33" s="94"/>
      <c r="K33" s="94"/>
      <c r="L33" s="94"/>
      <c r="M33" s="95" t="s">
        <v>192</v>
      </c>
      <c r="N33" s="95"/>
      <c r="O33" s="95" t="s">
        <v>69</v>
      </c>
      <c r="P33" s="95"/>
      <c r="Q33" s="96" t="s">
        <v>47</v>
      </c>
      <c r="R33" s="96"/>
      <c r="S33" s="34" t="s">
        <v>380</v>
      </c>
      <c r="T33" s="34" t="s">
        <v>49</v>
      </c>
      <c r="U33" s="34" t="s">
        <v>49</v>
      </c>
      <c r="V33" s="34" t="str">
        <f t="shared" si="0"/>
        <v>N/A</v>
      </c>
      <c r="W33" s="35" t="str">
        <f t="shared" si="1"/>
        <v>N/A</v>
      </c>
    </row>
    <row r="34" spans="2:25" ht="21.75" customHeight="1" thickTop="1" thickBot="1" x14ac:dyDescent="0.25">
      <c r="B34" s="11" t="s">
        <v>64</v>
      </c>
      <c r="C34" s="12"/>
      <c r="D34" s="12"/>
      <c r="E34" s="12"/>
      <c r="F34" s="12"/>
      <c r="G34" s="12"/>
      <c r="H34" s="13"/>
      <c r="I34" s="13"/>
      <c r="J34" s="13"/>
      <c r="K34" s="13"/>
      <c r="L34" s="13"/>
      <c r="M34" s="13"/>
      <c r="N34" s="13"/>
      <c r="O34" s="13"/>
      <c r="P34" s="13"/>
      <c r="Q34" s="13"/>
      <c r="R34" s="13"/>
      <c r="S34" s="13"/>
      <c r="T34" s="13"/>
      <c r="U34" s="13"/>
      <c r="V34" s="13"/>
      <c r="W34" s="14"/>
      <c r="X34" s="36"/>
    </row>
    <row r="35" spans="2:25" ht="29.25" customHeight="1" thickTop="1" thickBot="1" x14ac:dyDescent="0.25">
      <c r="B35" s="77" t="s">
        <v>65</v>
      </c>
      <c r="C35" s="78"/>
      <c r="D35" s="78"/>
      <c r="E35" s="78"/>
      <c r="F35" s="78"/>
      <c r="G35" s="78"/>
      <c r="H35" s="78"/>
      <c r="I35" s="78"/>
      <c r="J35" s="78"/>
      <c r="K35" s="78"/>
      <c r="L35" s="78"/>
      <c r="M35" s="78"/>
      <c r="N35" s="78"/>
      <c r="O35" s="78"/>
      <c r="P35" s="78"/>
      <c r="Q35" s="79"/>
      <c r="R35" s="37" t="s">
        <v>39</v>
      </c>
      <c r="S35" s="83" t="s">
        <v>40</v>
      </c>
      <c r="T35" s="83"/>
      <c r="U35" s="53" t="s">
        <v>66</v>
      </c>
      <c r="V35" s="84" t="s">
        <v>67</v>
      </c>
      <c r="W35" s="85"/>
    </row>
    <row r="36" spans="2:25" ht="30.75" customHeight="1" thickBot="1" x14ac:dyDescent="0.25">
      <c r="B36" s="80"/>
      <c r="C36" s="81"/>
      <c r="D36" s="81"/>
      <c r="E36" s="81"/>
      <c r="F36" s="81"/>
      <c r="G36" s="81"/>
      <c r="H36" s="81"/>
      <c r="I36" s="81"/>
      <c r="J36" s="81"/>
      <c r="K36" s="81"/>
      <c r="L36" s="81"/>
      <c r="M36" s="81"/>
      <c r="N36" s="81"/>
      <c r="O36" s="81"/>
      <c r="P36" s="81"/>
      <c r="Q36" s="82"/>
      <c r="R36" s="54" t="s">
        <v>68</v>
      </c>
      <c r="S36" s="54" t="s">
        <v>68</v>
      </c>
      <c r="T36" s="54" t="s">
        <v>69</v>
      </c>
      <c r="U36" s="54" t="s">
        <v>68</v>
      </c>
      <c r="V36" s="54" t="s">
        <v>70</v>
      </c>
      <c r="W36" s="32" t="s">
        <v>61</v>
      </c>
      <c r="Y36" s="36"/>
    </row>
    <row r="37" spans="2:25" ht="23.25" customHeight="1" thickBot="1" x14ac:dyDescent="0.25">
      <c r="B37" s="86" t="s">
        <v>71</v>
      </c>
      <c r="C37" s="87"/>
      <c r="D37" s="87"/>
      <c r="E37" s="55" t="s">
        <v>188</v>
      </c>
      <c r="F37" s="55"/>
      <c r="G37" s="55"/>
      <c r="H37" s="41"/>
      <c r="I37" s="41"/>
      <c r="J37" s="41"/>
      <c r="K37" s="41"/>
      <c r="L37" s="41"/>
      <c r="M37" s="41"/>
      <c r="N37" s="41"/>
      <c r="O37" s="41"/>
      <c r="P37" s="42"/>
      <c r="Q37" s="42"/>
      <c r="R37" s="43" t="s">
        <v>1876</v>
      </c>
      <c r="S37" s="44" t="s">
        <v>12</v>
      </c>
      <c r="T37" s="42"/>
      <c r="U37" s="44" t="s">
        <v>1873</v>
      </c>
      <c r="V37" s="42"/>
      <c r="W37" s="45">
        <f>+IF(ISERR(U37/R37*100),"N/A",ROUND(U37/R37*100,2))</f>
        <v>18.43</v>
      </c>
    </row>
    <row r="38" spans="2:25" ht="26.25" customHeight="1" thickBot="1" x14ac:dyDescent="0.25">
      <c r="B38" s="88" t="s">
        <v>75</v>
      </c>
      <c r="C38" s="89"/>
      <c r="D38" s="89"/>
      <c r="E38" s="56" t="s">
        <v>188</v>
      </c>
      <c r="F38" s="56"/>
      <c r="G38" s="56"/>
      <c r="H38" s="47"/>
      <c r="I38" s="47"/>
      <c r="J38" s="47"/>
      <c r="K38" s="47"/>
      <c r="L38" s="47"/>
      <c r="M38" s="47"/>
      <c r="N38" s="47"/>
      <c r="O38" s="47"/>
      <c r="P38" s="48"/>
      <c r="Q38" s="48"/>
      <c r="R38" s="49" t="s">
        <v>1875</v>
      </c>
      <c r="S38" s="50" t="s">
        <v>1874</v>
      </c>
      <c r="T38" s="51">
        <f>+IF(ISERR(S38/R38*100),"N/A",ROUND(S38/R38*100,2))</f>
        <v>61.98</v>
      </c>
      <c r="U38" s="50" t="s">
        <v>1873</v>
      </c>
      <c r="V38" s="51">
        <f>+IF(ISERR(U38/S38*100),"N/A",ROUND(U38/S38*100,2))</f>
        <v>43.91</v>
      </c>
      <c r="W38" s="52">
        <f>+IF(ISERR(U38/R38*100),"N/A",ROUND(U38/R38*100,2))</f>
        <v>27.21</v>
      </c>
    </row>
    <row r="39" spans="2:25" ht="22.5" customHeight="1" thickTop="1" thickBot="1" x14ac:dyDescent="0.25">
      <c r="B39" s="11" t="s">
        <v>78</v>
      </c>
      <c r="C39" s="12"/>
      <c r="D39" s="12"/>
      <c r="E39" s="12"/>
      <c r="F39" s="12"/>
      <c r="G39" s="12"/>
      <c r="H39" s="13"/>
      <c r="I39" s="13"/>
      <c r="J39" s="13"/>
      <c r="K39" s="13"/>
      <c r="L39" s="13"/>
      <c r="M39" s="13"/>
      <c r="N39" s="13"/>
      <c r="O39" s="13"/>
      <c r="P39" s="13"/>
      <c r="Q39" s="13"/>
      <c r="R39" s="13"/>
      <c r="S39" s="13"/>
      <c r="T39" s="13"/>
      <c r="U39" s="13"/>
      <c r="V39" s="13"/>
      <c r="W39" s="14"/>
    </row>
    <row r="40" spans="2:25" ht="77.45" customHeight="1" thickTop="1" x14ac:dyDescent="0.2">
      <c r="B40" s="71" t="s">
        <v>1872</v>
      </c>
      <c r="C40" s="72"/>
      <c r="D40" s="72"/>
      <c r="E40" s="72"/>
      <c r="F40" s="72"/>
      <c r="G40" s="72"/>
      <c r="H40" s="72"/>
      <c r="I40" s="72"/>
      <c r="J40" s="72"/>
      <c r="K40" s="72"/>
      <c r="L40" s="72"/>
      <c r="M40" s="72"/>
      <c r="N40" s="72"/>
      <c r="O40" s="72"/>
      <c r="P40" s="72"/>
      <c r="Q40" s="72"/>
      <c r="R40" s="72"/>
      <c r="S40" s="72"/>
      <c r="T40" s="72"/>
      <c r="U40" s="72"/>
      <c r="V40" s="72"/>
      <c r="W40" s="73"/>
    </row>
    <row r="41" spans="2:25" ht="77.45" customHeight="1" thickBot="1" x14ac:dyDescent="0.25">
      <c r="B41" s="90"/>
      <c r="C41" s="91"/>
      <c r="D41" s="91"/>
      <c r="E41" s="91"/>
      <c r="F41" s="91"/>
      <c r="G41" s="91"/>
      <c r="H41" s="91"/>
      <c r="I41" s="91"/>
      <c r="J41" s="91"/>
      <c r="K41" s="91"/>
      <c r="L41" s="91"/>
      <c r="M41" s="91"/>
      <c r="N41" s="91"/>
      <c r="O41" s="91"/>
      <c r="P41" s="91"/>
      <c r="Q41" s="91"/>
      <c r="R41" s="91"/>
      <c r="S41" s="91"/>
      <c r="T41" s="91"/>
      <c r="U41" s="91"/>
      <c r="V41" s="91"/>
      <c r="W41" s="92"/>
    </row>
    <row r="42" spans="2:25" ht="70.900000000000006" customHeight="1" thickTop="1" x14ac:dyDescent="0.2">
      <c r="B42" s="71" t="s">
        <v>1871</v>
      </c>
      <c r="C42" s="72"/>
      <c r="D42" s="72"/>
      <c r="E42" s="72"/>
      <c r="F42" s="72"/>
      <c r="G42" s="72"/>
      <c r="H42" s="72"/>
      <c r="I42" s="72"/>
      <c r="J42" s="72"/>
      <c r="K42" s="72"/>
      <c r="L42" s="72"/>
      <c r="M42" s="72"/>
      <c r="N42" s="72"/>
      <c r="O42" s="72"/>
      <c r="P42" s="72"/>
      <c r="Q42" s="72"/>
      <c r="R42" s="72"/>
      <c r="S42" s="72"/>
      <c r="T42" s="72"/>
      <c r="U42" s="72"/>
      <c r="V42" s="72"/>
      <c r="W42" s="73"/>
    </row>
    <row r="43" spans="2:25" ht="45.75" customHeight="1" thickBot="1" x14ac:dyDescent="0.25">
      <c r="B43" s="90"/>
      <c r="C43" s="91"/>
      <c r="D43" s="91"/>
      <c r="E43" s="91"/>
      <c r="F43" s="91"/>
      <c r="G43" s="91"/>
      <c r="H43" s="91"/>
      <c r="I43" s="91"/>
      <c r="J43" s="91"/>
      <c r="K43" s="91"/>
      <c r="L43" s="91"/>
      <c r="M43" s="91"/>
      <c r="N43" s="91"/>
      <c r="O43" s="91"/>
      <c r="P43" s="91"/>
      <c r="Q43" s="91"/>
      <c r="R43" s="91"/>
      <c r="S43" s="91"/>
      <c r="T43" s="91"/>
      <c r="U43" s="91"/>
      <c r="V43" s="91"/>
      <c r="W43" s="92"/>
    </row>
    <row r="44" spans="2:25" ht="43.9" customHeight="1" thickTop="1" x14ac:dyDescent="0.2">
      <c r="B44" s="71" t="s">
        <v>1870</v>
      </c>
      <c r="C44" s="72"/>
      <c r="D44" s="72"/>
      <c r="E44" s="72"/>
      <c r="F44" s="72"/>
      <c r="G44" s="72"/>
      <c r="H44" s="72"/>
      <c r="I44" s="72"/>
      <c r="J44" s="72"/>
      <c r="K44" s="72"/>
      <c r="L44" s="72"/>
      <c r="M44" s="72"/>
      <c r="N44" s="72"/>
      <c r="O44" s="72"/>
      <c r="P44" s="72"/>
      <c r="Q44" s="72"/>
      <c r="R44" s="72"/>
      <c r="S44" s="72"/>
      <c r="T44" s="72"/>
      <c r="U44" s="72"/>
      <c r="V44" s="72"/>
      <c r="W44" s="73"/>
    </row>
    <row r="45" spans="2:25" ht="29.25" customHeight="1" thickBot="1" x14ac:dyDescent="0.25">
      <c r="B45" s="74"/>
      <c r="C45" s="75"/>
      <c r="D45" s="75"/>
      <c r="E45" s="75"/>
      <c r="F45" s="75"/>
      <c r="G45" s="75"/>
      <c r="H45" s="75"/>
      <c r="I45" s="75"/>
      <c r="J45" s="75"/>
      <c r="K45" s="75"/>
      <c r="L45" s="75"/>
      <c r="M45" s="75"/>
      <c r="N45" s="75"/>
      <c r="O45" s="75"/>
      <c r="P45" s="75"/>
      <c r="Q45" s="75"/>
      <c r="R45" s="75"/>
      <c r="S45" s="75"/>
      <c r="T45" s="75"/>
      <c r="U45" s="75"/>
      <c r="V45" s="75"/>
      <c r="W45" s="76"/>
    </row>
  </sheetData>
  <mergeCells count="99">
    <mergeCell ref="B38:D38"/>
    <mergeCell ref="B40:W41"/>
    <mergeCell ref="B33:L33"/>
    <mergeCell ref="M33:N33"/>
    <mergeCell ref="O33:P33"/>
    <mergeCell ref="Q33:R33"/>
    <mergeCell ref="B42:W43"/>
    <mergeCell ref="B44:W45"/>
    <mergeCell ref="B35:Q36"/>
    <mergeCell ref="S35:T35"/>
    <mergeCell ref="V35:W35"/>
    <mergeCell ref="B37:D37"/>
    <mergeCell ref="B31:L31"/>
    <mergeCell ref="M31:N31"/>
    <mergeCell ref="O31:P31"/>
    <mergeCell ref="Q31:R31"/>
    <mergeCell ref="B32:L32"/>
    <mergeCell ref="M32:N32"/>
    <mergeCell ref="O32:P32"/>
    <mergeCell ref="Q32:R32"/>
    <mergeCell ref="B29:L29"/>
    <mergeCell ref="M29:N29"/>
    <mergeCell ref="O29:P29"/>
    <mergeCell ref="Q29:R29"/>
    <mergeCell ref="B30:L30"/>
    <mergeCell ref="M30:N30"/>
    <mergeCell ref="O30:P30"/>
    <mergeCell ref="Q30:R30"/>
    <mergeCell ref="B27:L27"/>
    <mergeCell ref="M27:N27"/>
    <mergeCell ref="O27:P27"/>
    <mergeCell ref="Q27:R27"/>
    <mergeCell ref="B28:L28"/>
    <mergeCell ref="M28:N28"/>
    <mergeCell ref="O28:P28"/>
    <mergeCell ref="Q28:R28"/>
    <mergeCell ref="B25:L25"/>
    <mergeCell ref="M25:N25"/>
    <mergeCell ref="O25:P25"/>
    <mergeCell ref="Q25:R25"/>
    <mergeCell ref="B26:L26"/>
    <mergeCell ref="M26:N26"/>
    <mergeCell ref="O26:P26"/>
    <mergeCell ref="Q26:R26"/>
    <mergeCell ref="B23:L23"/>
    <mergeCell ref="M23:N23"/>
    <mergeCell ref="O23:P23"/>
    <mergeCell ref="Q23:R23"/>
    <mergeCell ref="B24:L24"/>
    <mergeCell ref="M24:N24"/>
    <mergeCell ref="O24:P24"/>
    <mergeCell ref="Q24:R24"/>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zoomScale="66" zoomScaleNormal="66"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1833</v>
      </c>
      <c r="D4" s="124" t="s">
        <v>1827</v>
      </c>
      <c r="E4" s="124"/>
      <c r="F4" s="124"/>
      <c r="G4" s="124"/>
      <c r="H4" s="125"/>
      <c r="I4" s="18"/>
      <c r="J4" s="126" t="s">
        <v>7</v>
      </c>
      <c r="K4" s="124"/>
      <c r="L4" s="17" t="s">
        <v>1925</v>
      </c>
      <c r="M4" s="127" t="s">
        <v>1924</v>
      </c>
      <c r="N4" s="127"/>
      <c r="O4" s="127"/>
      <c r="P4" s="127"/>
      <c r="Q4" s="128"/>
      <c r="R4" s="19"/>
      <c r="S4" s="129" t="s">
        <v>10</v>
      </c>
      <c r="T4" s="130"/>
      <c r="U4" s="130"/>
      <c r="V4" s="131" t="s">
        <v>1911</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938</v>
      </c>
      <c r="D6" s="113" t="s">
        <v>1923</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12</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1831</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1922</v>
      </c>
      <c r="C21" s="94"/>
      <c r="D21" s="94"/>
      <c r="E21" s="94"/>
      <c r="F21" s="94"/>
      <c r="G21" s="94"/>
      <c r="H21" s="94"/>
      <c r="I21" s="94"/>
      <c r="J21" s="94"/>
      <c r="K21" s="94"/>
      <c r="L21" s="94"/>
      <c r="M21" s="95" t="s">
        <v>938</v>
      </c>
      <c r="N21" s="95"/>
      <c r="O21" s="95" t="s">
        <v>69</v>
      </c>
      <c r="P21" s="95"/>
      <c r="Q21" s="96" t="s">
        <v>52</v>
      </c>
      <c r="R21" s="96"/>
      <c r="S21" s="34" t="s">
        <v>124</v>
      </c>
      <c r="T21" s="34" t="s">
        <v>1920</v>
      </c>
      <c r="U21" s="34" t="s">
        <v>1919</v>
      </c>
      <c r="V21" s="34">
        <f>+IF(ISERR(U21/T21*100),"N/A",ROUND(U21/T21*100,2))</f>
        <v>1.37</v>
      </c>
      <c r="W21" s="35">
        <f>+IF(ISERR(U21/S21*100),"N/A",ROUND(U21/S21*100,2))</f>
        <v>0.64</v>
      </c>
    </row>
    <row r="22" spans="2:27" ht="56.25" customHeight="1" x14ac:dyDescent="0.2">
      <c r="B22" s="93" t="s">
        <v>1921</v>
      </c>
      <c r="C22" s="94"/>
      <c r="D22" s="94"/>
      <c r="E22" s="94"/>
      <c r="F22" s="94"/>
      <c r="G22" s="94"/>
      <c r="H22" s="94"/>
      <c r="I22" s="94"/>
      <c r="J22" s="94"/>
      <c r="K22" s="94"/>
      <c r="L22" s="94"/>
      <c r="M22" s="95" t="s">
        <v>938</v>
      </c>
      <c r="N22" s="95"/>
      <c r="O22" s="95" t="s">
        <v>69</v>
      </c>
      <c r="P22" s="95"/>
      <c r="Q22" s="96" t="s">
        <v>52</v>
      </c>
      <c r="R22" s="96"/>
      <c r="S22" s="34" t="s">
        <v>124</v>
      </c>
      <c r="T22" s="34" t="s">
        <v>1920</v>
      </c>
      <c r="U22" s="34" t="s">
        <v>1919</v>
      </c>
      <c r="V22" s="34">
        <f>+IF(ISERR(U22/T22*100),"N/A",ROUND(U22/T22*100,2))</f>
        <v>1.37</v>
      </c>
      <c r="W22" s="35">
        <f>+IF(ISERR(U22/S22*100),"N/A",ROUND(U22/S22*100,2))</f>
        <v>0.64</v>
      </c>
    </row>
    <row r="23" spans="2:27" ht="56.25" customHeight="1" x14ac:dyDescent="0.2">
      <c r="B23" s="93" t="s">
        <v>1918</v>
      </c>
      <c r="C23" s="94"/>
      <c r="D23" s="94"/>
      <c r="E23" s="94"/>
      <c r="F23" s="94"/>
      <c r="G23" s="94"/>
      <c r="H23" s="94"/>
      <c r="I23" s="94"/>
      <c r="J23" s="94"/>
      <c r="K23" s="94"/>
      <c r="L23" s="94"/>
      <c r="M23" s="95" t="s">
        <v>938</v>
      </c>
      <c r="N23" s="95"/>
      <c r="O23" s="95" t="s">
        <v>1809</v>
      </c>
      <c r="P23" s="95"/>
      <c r="Q23" s="96" t="s">
        <v>52</v>
      </c>
      <c r="R23" s="96"/>
      <c r="S23" s="34" t="s">
        <v>1914</v>
      </c>
      <c r="T23" s="34" t="s">
        <v>1913</v>
      </c>
      <c r="U23" s="34" t="s">
        <v>1917</v>
      </c>
      <c r="V23" s="34">
        <f>+IF(ISERR(U23/T23*100),"N/A",ROUND(U23/T23*100,2))</f>
        <v>1.39</v>
      </c>
      <c r="W23" s="35">
        <f>+IF(ISERR(U23/S23*100),"N/A",ROUND(U23/S23*100,2))</f>
        <v>0.65</v>
      </c>
    </row>
    <row r="24" spans="2:27" ht="56.25" customHeight="1" thickBot="1" x14ac:dyDescent="0.25">
      <c r="B24" s="93" t="s">
        <v>1916</v>
      </c>
      <c r="C24" s="94"/>
      <c r="D24" s="94"/>
      <c r="E24" s="94"/>
      <c r="F24" s="94"/>
      <c r="G24" s="94"/>
      <c r="H24" s="94"/>
      <c r="I24" s="94"/>
      <c r="J24" s="94"/>
      <c r="K24" s="94"/>
      <c r="L24" s="94"/>
      <c r="M24" s="95" t="s">
        <v>938</v>
      </c>
      <c r="N24" s="95"/>
      <c r="O24" s="95" t="s">
        <v>1915</v>
      </c>
      <c r="P24" s="95"/>
      <c r="Q24" s="96" t="s">
        <v>52</v>
      </c>
      <c r="R24" s="96"/>
      <c r="S24" s="34" t="s">
        <v>1914</v>
      </c>
      <c r="T24" s="34" t="s">
        <v>1913</v>
      </c>
      <c r="U24" s="34" t="s">
        <v>1912</v>
      </c>
      <c r="V24" s="34">
        <f>+IF(ISERR(U24/T24*100),"N/A",ROUND(U24/T24*100,2))</f>
        <v>0.66</v>
      </c>
      <c r="W24" s="35">
        <f>+IF(ISERR(U24/S24*100),"N/A",ROUND(U24/S24*100,2))</f>
        <v>0.31</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1910</v>
      </c>
      <c r="F28" s="55"/>
      <c r="G28" s="55"/>
      <c r="H28" s="41"/>
      <c r="I28" s="41"/>
      <c r="J28" s="41"/>
      <c r="K28" s="41"/>
      <c r="L28" s="41"/>
      <c r="M28" s="41"/>
      <c r="N28" s="41"/>
      <c r="O28" s="41"/>
      <c r="P28" s="42"/>
      <c r="Q28" s="42"/>
      <c r="R28" s="43" t="s">
        <v>1911</v>
      </c>
      <c r="S28" s="44" t="s">
        <v>12</v>
      </c>
      <c r="T28" s="42"/>
      <c r="U28" s="44" t="s">
        <v>83</v>
      </c>
      <c r="V28" s="42"/>
      <c r="W28" s="45">
        <f>+IF(ISERR(U28/R28*100),"N/A",ROUND(U28/R28*100,2))</f>
        <v>0</v>
      </c>
    </row>
    <row r="29" spans="2:27" ht="26.25" customHeight="1" thickBot="1" x14ac:dyDescent="0.25">
      <c r="B29" s="88" t="s">
        <v>75</v>
      </c>
      <c r="C29" s="89"/>
      <c r="D29" s="89"/>
      <c r="E29" s="56" t="s">
        <v>1910</v>
      </c>
      <c r="F29" s="56"/>
      <c r="G29" s="56"/>
      <c r="H29" s="47"/>
      <c r="I29" s="47"/>
      <c r="J29" s="47"/>
      <c r="K29" s="47"/>
      <c r="L29" s="47"/>
      <c r="M29" s="47"/>
      <c r="N29" s="47"/>
      <c r="O29" s="47"/>
      <c r="P29" s="48"/>
      <c r="Q29" s="48"/>
      <c r="R29" s="49" t="s">
        <v>83</v>
      </c>
      <c r="S29" s="50" t="s">
        <v>83</v>
      </c>
      <c r="T29" s="51" t="str">
        <f>+IF(ISERR(S29/R29*100),"N/A",ROUND(S29/R29*100,2))</f>
        <v>N/A</v>
      </c>
      <c r="U29" s="50" t="s">
        <v>83</v>
      </c>
      <c r="V29" s="51" t="str">
        <f>+IF(ISERR(U29/S29*100),"N/A",ROUND(U29/S29*100,2))</f>
        <v>N/A</v>
      </c>
      <c r="W29" s="52" t="str">
        <f>+IF(ISERR(U29/R29*100),"N/A",ROUND(U29/R29*100,2))</f>
        <v>N/A</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7.5" customHeight="1" thickTop="1" x14ac:dyDescent="0.2">
      <c r="B31" s="71" t="s">
        <v>1716</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1715</v>
      </c>
      <c r="C33" s="72"/>
      <c r="D33" s="72"/>
      <c r="E33" s="72"/>
      <c r="F33" s="72"/>
      <c r="G33" s="72"/>
      <c r="H33" s="72"/>
      <c r="I33" s="72"/>
      <c r="J33" s="72"/>
      <c r="K33" s="72"/>
      <c r="L33" s="72"/>
      <c r="M33" s="72"/>
      <c r="N33" s="72"/>
      <c r="O33" s="72"/>
      <c r="P33" s="72"/>
      <c r="Q33" s="72"/>
      <c r="R33" s="72"/>
      <c r="S33" s="72"/>
      <c r="T33" s="72"/>
      <c r="U33" s="72"/>
      <c r="V33" s="72"/>
      <c r="W33" s="73"/>
    </row>
    <row r="34" spans="2:23" ht="1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5" customHeight="1" thickTop="1" x14ac:dyDescent="0.2">
      <c r="B35" s="71" t="s">
        <v>1714</v>
      </c>
      <c r="C35" s="72"/>
      <c r="D35" s="72"/>
      <c r="E35" s="72"/>
      <c r="F35" s="72"/>
      <c r="G35" s="72"/>
      <c r="H35" s="72"/>
      <c r="I35" s="72"/>
      <c r="J35" s="72"/>
      <c r="K35" s="72"/>
      <c r="L35" s="72"/>
      <c r="M35" s="72"/>
      <c r="N35" s="72"/>
      <c r="O35" s="72"/>
      <c r="P35" s="72"/>
      <c r="Q35" s="72"/>
      <c r="R35" s="72"/>
      <c r="S35" s="72"/>
      <c r="T35" s="72"/>
      <c r="U35" s="72"/>
      <c r="V35" s="72"/>
      <c r="W35" s="73"/>
    </row>
    <row r="36" spans="2:23" ht="13.5"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B35:W36"/>
    <mergeCell ref="B24:L24"/>
    <mergeCell ref="M24:N24"/>
    <mergeCell ref="O24:P24"/>
    <mergeCell ref="Q24:R24"/>
    <mergeCell ref="B26:Q27"/>
    <mergeCell ref="S26:T26"/>
    <mergeCell ref="V26:W26"/>
    <mergeCell ref="B28:D28"/>
    <mergeCell ref="B29:D29"/>
    <mergeCell ref="B23:L23"/>
    <mergeCell ref="M23:N23"/>
    <mergeCell ref="O23:P23"/>
    <mergeCell ref="Q23:R23"/>
    <mergeCell ref="B31:W32"/>
    <mergeCell ref="B33:W34"/>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3"/>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1939</v>
      </c>
      <c r="D4" s="124" t="s">
        <v>1938</v>
      </c>
      <c r="E4" s="124"/>
      <c r="F4" s="124"/>
      <c r="G4" s="124"/>
      <c r="H4" s="125"/>
      <c r="I4" s="18"/>
      <c r="J4" s="126" t="s">
        <v>7</v>
      </c>
      <c r="K4" s="124"/>
      <c r="L4" s="17" t="s">
        <v>296</v>
      </c>
      <c r="M4" s="127" t="s">
        <v>295</v>
      </c>
      <c r="N4" s="127"/>
      <c r="O4" s="127"/>
      <c r="P4" s="127"/>
      <c r="Q4" s="128"/>
      <c r="R4" s="19"/>
      <c r="S4" s="129" t="s">
        <v>10</v>
      </c>
      <c r="T4" s="130"/>
      <c r="U4" s="130"/>
      <c r="V4" s="131" t="s">
        <v>1739</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1931</v>
      </c>
      <c r="D6" s="113" t="s">
        <v>1937</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1936</v>
      </c>
      <c r="K8" s="26" t="s">
        <v>1935</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95.25" customHeight="1" thickTop="1" thickBot="1" x14ac:dyDescent="0.25">
      <c r="B10" s="27" t="s">
        <v>21</v>
      </c>
      <c r="C10" s="138" t="s">
        <v>1934</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1933</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1932</v>
      </c>
      <c r="C21" s="94"/>
      <c r="D21" s="94"/>
      <c r="E21" s="94"/>
      <c r="F21" s="94"/>
      <c r="G21" s="94"/>
      <c r="H21" s="94"/>
      <c r="I21" s="94"/>
      <c r="J21" s="94"/>
      <c r="K21" s="94"/>
      <c r="L21" s="94"/>
      <c r="M21" s="95" t="s">
        <v>1931</v>
      </c>
      <c r="N21" s="95"/>
      <c r="O21" s="95" t="s">
        <v>1930</v>
      </c>
      <c r="P21" s="95"/>
      <c r="Q21" s="96" t="s">
        <v>52</v>
      </c>
      <c r="R21" s="96"/>
      <c r="S21" s="34" t="s">
        <v>931</v>
      </c>
      <c r="T21" s="34" t="s">
        <v>124</v>
      </c>
      <c r="U21" s="34" t="s">
        <v>83</v>
      </c>
      <c r="V21" s="34">
        <f>+IF(ISERR(U21/T21*100),"N/A",ROUND(U21/T21*100,2))</f>
        <v>0</v>
      </c>
      <c r="W21" s="35">
        <f>+IF(ISERR(U21/S21*100),"N/A",ROUND(U21/S21*100,2))</f>
        <v>0</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1387</v>
      </c>
      <c r="F25" s="55"/>
      <c r="G25" s="55"/>
      <c r="H25" s="41"/>
      <c r="I25" s="41"/>
      <c r="J25" s="41"/>
      <c r="K25" s="41"/>
      <c r="L25" s="41"/>
      <c r="M25" s="41"/>
      <c r="N25" s="41"/>
      <c r="O25" s="41"/>
      <c r="P25" s="42"/>
      <c r="Q25" s="42"/>
      <c r="R25" s="43" t="s">
        <v>1929</v>
      </c>
      <c r="S25" s="44" t="s">
        <v>12</v>
      </c>
      <c r="T25" s="42"/>
      <c r="U25" s="44" t="s">
        <v>83</v>
      </c>
      <c r="V25" s="42"/>
      <c r="W25" s="45">
        <f>+IF(ISERR(U25/R25*100),"N/A",ROUND(U25/R25*100,2))</f>
        <v>0</v>
      </c>
    </row>
    <row r="26" spans="2:27" ht="26.25" customHeight="1" thickBot="1" x14ac:dyDescent="0.25">
      <c r="B26" s="88" t="s">
        <v>75</v>
      </c>
      <c r="C26" s="89"/>
      <c r="D26" s="89"/>
      <c r="E26" s="56" t="s">
        <v>1387</v>
      </c>
      <c r="F26" s="56"/>
      <c r="G26" s="56"/>
      <c r="H26" s="47"/>
      <c r="I26" s="47"/>
      <c r="J26" s="47"/>
      <c r="K26" s="47"/>
      <c r="L26" s="47"/>
      <c r="M26" s="47"/>
      <c r="N26" s="47"/>
      <c r="O26" s="47"/>
      <c r="P26" s="48"/>
      <c r="Q26" s="48"/>
      <c r="R26" s="49" t="s">
        <v>1929</v>
      </c>
      <c r="S26" s="50" t="s">
        <v>83</v>
      </c>
      <c r="T26" s="51">
        <f>+IF(ISERR(S26/R26*100),"N/A",ROUND(S26/R26*100,2))</f>
        <v>0</v>
      </c>
      <c r="U26" s="50" t="s">
        <v>83</v>
      </c>
      <c r="V26" s="51" t="str">
        <f>+IF(ISERR(U26/S26*100),"N/A",ROUND(U26/S26*100,2))</f>
        <v>N/A</v>
      </c>
      <c r="W26" s="52">
        <f>+IF(ISERR(U26/R26*100),"N/A",ROUND(U26/R26*100,2))</f>
        <v>0</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45" customHeight="1" thickTop="1" x14ac:dyDescent="0.2">
      <c r="B28" s="71" t="s">
        <v>1928</v>
      </c>
      <c r="C28" s="72"/>
      <c r="D28" s="72"/>
      <c r="E28" s="72"/>
      <c r="F28" s="72"/>
      <c r="G28" s="72"/>
      <c r="H28" s="72"/>
      <c r="I28" s="72"/>
      <c r="J28" s="72"/>
      <c r="K28" s="72"/>
      <c r="L28" s="72"/>
      <c r="M28" s="72"/>
      <c r="N28" s="72"/>
      <c r="O28" s="72"/>
      <c r="P28" s="72"/>
      <c r="Q28" s="72"/>
      <c r="R28" s="72"/>
      <c r="S28" s="72"/>
      <c r="T28" s="72"/>
      <c r="U28" s="72"/>
      <c r="V28" s="72"/>
      <c r="W28" s="73"/>
    </row>
    <row r="29" spans="2:27" ht="45"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59.45" customHeight="1" thickTop="1" x14ac:dyDescent="0.2">
      <c r="B30" s="71" t="s">
        <v>1927</v>
      </c>
      <c r="C30" s="72"/>
      <c r="D30" s="72"/>
      <c r="E30" s="72"/>
      <c r="F30" s="72"/>
      <c r="G30" s="72"/>
      <c r="H30" s="72"/>
      <c r="I30" s="72"/>
      <c r="J30" s="72"/>
      <c r="K30" s="72"/>
      <c r="L30" s="72"/>
      <c r="M30" s="72"/>
      <c r="N30" s="72"/>
      <c r="O30" s="72"/>
      <c r="P30" s="72"/>
      <c r="Q30" s="72"/>
      <c r="R30" s="72"/>
      <c r="S30" s="72"/>
      <c r="T30" s="72"/>
      <c r="U30" s="72"/>
      <c r="V30" s="72"/>
      <c r="W30" s="73"/>
    </row>
    <row r="31" spans="2:27" ht="59.4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43.9" customHeight="1" thickTop="1" x14ac:dyDescent="0.2">
      <c r="B32" s="71" t="s">
        <v>1926</v>
      </c>
      <c r="C32" s="72"/>
      <c r="D32" s="72"/>
      <c r="E32" s="72"/>
      <c r="F32" s="72"/>
      <c r="G32" s="72"/>
      <c r="H32" s="72"/>
      <c r="I32" s="72"/>
      <c r="J32" s="72"/>
      <c r="K32" s="72"/>
      <c r="L32" s="72"/>
      <c r="M32" s="72"/>
      <c r="N32" s="72"/>
      <c r="O32" s="72"/>
      <c r="P32" s="72"/>
      <c r="Q32" s="72"/>
      <c r="R32" s="72"/>
      <c r="S32" s="72"/>
      <c r="T32" s="72"/>
      <c r="U32" s="72"/>
      <c r="V32" s="72"/>
      <c r="W32" s="73"/>
    </row>
    <row r="33" spans="2:23" ht="33" customHeight="1" thickBot="1" x14ac:dyDescent="0.25">
      <c r="B33" s="74"/>
      <c r="C33" s="75"/>
      <c r="D33" s="75"/>
      <c r="E33" s="75"/>
      <c r="F33" s="75"/>
      <c r="G33" s="75"/>
      <c r="H33" s="75"/>
      <c r="I33" s="75"/>
      <c r="J33" s="75"/>
      <c r="K33" s="75"/>
      <c r="L33" s="75"/>
      <c r="M33" s="75"/>
      <c r="N33" s="75"/>
      <c r="O33" s="75"/>
      <c r="P33" s="75"/>
      <c r="Q33" s="75"/>
      <c r="R33" s="75"/>
      <c r="S33" s="75"/>
      <c r="T33" s="75"/>
      <c r="U33" s="75"/>
      <c r="V33" s="75"/>
      <c r="W33" s="76"/>
    </row>
  </sheetData>
  <mergeCells count="51">
    <mergeCell ref="A1:P1"/>
    <mergeCell ref="B2:W2"/>
    <mergeCell ref="D4:H4"/>
    <mergeCell ref="J4:K4"/>
    <mergeCell ref="M4:Q4"/>
    <mergeCell ref="S4:U4"/>
    <mergeCell ref="V4:W4"/>
    <mergeCell ref="D6:H6"/>
    <mergeCell ref="J6:K6"/>
    <mergeCell ref="L6:M6"/>
    <mergeCell ref="N6:W6"/>
    <mergeCell ref="D7:H7"/>
    <mergeCell ref="O7:W7"/>
    <mergeCell ref="Q19:R20"/>
    <mergeCell ref="S19:S20"/>
    <mergeCell ref="T19:T20"/>
    <mergeCell ref="U19:U20"/>
    <mergeCell ref="V19:V20"/>
    <mergeCell ref="C5:W5"/>
    <mergeCell ref="D8:H8"/>
    <mergeCell ref="P8:W8"/>
    <mergeCell ref="C9:W9"/>
    <mergeCell ref="C10:W10"/>
    <mergeCell ref="B13:I13"/>
    <mergeCell ref="K13:Q13"/>
    <mergeCell ref="S13:W13"/>
    <mergeCell ref="W19:W20"/>
    <mergeCell ref="C14:I14"/>
    <mergeCell ref="L14:Q14"/>
    <mergeCell ref="T14:W14"/>
    <mergeCell ref="C15:I15"/>
    <mergeCell ref="L15:Q15"/>
    <mergeCell ref="T15:W15"/>
    <mergeCell ref="C16:W16"/>
    <mergeCell ref="B18:T18"/>
    <mergeCell ref="U18:W18"/>
    <mergeCell ref="B19:L20"/>
    <mergeCell ref="M19:N20"/>
    <mergeCell ref="B21:L21"/>
    <mergeCell ref="M21:N21"/>
    <mergeCell ref="O21:P21"/>
    <mergeCell ref="Q21:R21"/>
    <mergeCell ref="O19:P20"/>
    <mergeCell ref="B32:W33"/>
    <mergeCell ref="B23:Q24"/>
    <mergeCell ref="S23:T23"/>
    <mergeCell ref="V23:W23"/>
    <mergeCell ref="B25:D25"/>
    <mergeCell ref="B26:D26"/>
    <mergeCell ref="B28:W29"/>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68" zoomScaleNormal="68"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1939</v>
      </c>
      <c r="D4" s="124" t="s">
        <v>1938</v>
      </c>
      <c r="E4" s="124"/>
      <c r="F4" s="124"/>
      <c r="G4" s="124"/>
      <c r="H4" s="125"/>
      <c r="I4" s="18"/>
      <c r="J4" s="126" t="s">
        <v>7</v>
      </c>
      <c r="K4" s="124"/>
      <c r="L4" s="17" t="s">
        <v>467</v>
      </c>
      <c r="M4" s="127" t="s">
        <v>1951</v>
      </c>
      <c r="N4" s="127"/>
      <c r="O4" s="127"/>
      <c r="P4" s="127"/>
      <c r="Q4" s="128"/>
      <c r="R4" s="19"/>
      <c r="S4" s="129" t="s">
        <v>10</v>
      </c>
      <c r="T4" s="130"/>
      <c r="U4" s="130"/>
      <c r="V4" s="131" t="s">
        <v>83</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1944</v>
      </c>
      <c r="D6" s="113" t="s">
        <v>1950</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1949</v>
      </c>
      <c r="K8" s="26">
        <v>1761</v>
      </c>
      <c r="L8" s="26" t="s">
        <v>1949</v>
      </c>
      <c r="M8" s="26">
        <v>1761</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1948</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1947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1946</v>
      </c>
      <c r="C21" s="94"/>
      <c r="D21" s="94"/>
      <c r="E21" s="94"/>
      <c r="F21" s="94"/>
      <c r="G21" s="94"/>
      <c r="H21" s="94"/>
      <c r="I21" s="94"/>
      <c r="J21" s="94"/>
      <c r="K21" s="94"/>
      <c r="L21" s="94"/>
      <c r="M21" s="95" t="s">
        <v>1944</v>
      </c>
      <c r="N21" s="95"/>
      <c r="O21" s="95" t="s">
        <v>670</v>
      </c>
      <c r="P21" s="95"/>
      <c r="Q21" s="96" t="s">
        <v>52</v>
      </c>
      <c r="R21" s="96"/>
      <c r="S21" s="34" t="s">
        <v>48</v>
      </c>
      <c r="T21" s="34" t="s">
        <v>278</v>
      </c>
      <c r="U21" s="34" t="s">
        <v>278</v>
      </c>
      <c r="V21" s="34">
        <f>+IF(ISERR(U21/T21*100),"N/A",ROUND(U21/T21*100,2))</f>
        <v>100</v>
      </c>
      <c r="W21" s="35">
        <f>+IF(ISERR(U21/S21*100),"N/A",ROUND(U21/S21*100,2))</f>
        <v>66.67</v>
      </c>
    </row>
    <row r="22" spans="2:27" ht="56.25" customHeight="1" thickBot="1" x14ac:dyDescent="0.25">
      <c r="B22" s="93" t="s">
        <v>1945</v>
      </c>
      <c r="C22" s="94"/>
      <c r="D22" s="94"/>
      <c r="E22" s="94"/>
      <c r="F22" s="94"/>
      <c r="G22" s="94"/>
      <c r="H22" s="94"/>
      <c r="I22" s="94"/>
      <c r="J22" s="94"/>
      <c r="K22" s="94"/>
      <c r="L22" s="94"/>
      <c r="M22" s="95" t="s">
        <v>1944</v>
      </c>
      <c r="N22" s="95"/>
      <c r="O22" s="95" t="s">
        <v>670</v>
      </c>
      <c r="P22" s="95"/>
      <c r="Q22" s="96" t="s">
        <v>52</v>
      </c>
      <c r="R22" s="96"/>
      <c r="S22" s="34" t="s">
        <v>48</v>
      </c>
      <c r="T22" s="34" t="s">
        <v>278</v>
      </c>
      <c r="U22" s="34" t="s">
        <v>278</v>
      </c>
      <c r="V22" s="34">
        <f>+IF(ISERR(U22/T22*100),"N/A",ROUND(U22/T22*100,2))</f>
        <v>100</v>
      </c>
      <c r="W22" s="35">
        <f>+IF(ISERR(U22/S22*100),"N/A",ROUND(U22/S22*100,2))</f>
        <v>66.67</v>
      </c>
    </row>
    <row r="23" spans="2:27" ht="21.75" customHeight="1" thickTop="1" thickBot="1" x14ac:dyDescent="0.25">
      <c r="B23" s="11" t="s">
        <v>64</v>
      </c>
      <c r="C23" s="12"/>
      <c r="D23" s="12"/>
      <c r="E23" s="12"/>
      <c r="F23" s="12"/>
      <c r="G23" s="12"/>
      <c r="H23" s="13"/>
      <c r="I23" s="13"/>
      <c r="J23" s="13"/>
      <c r="K23" s="13"/>
      <c r="L23" s="13"/>
      <c r="M23" s="13"/>
      <c r="N23" s="13"/>
      <c r="O23" s="13"/>
      <c r="P23" s="13"/>
      <c r="Q23" s="13"/>
      <c r="R23" s="13"/>
      <c r="S23" s="13"/>
      <c r="T23" s="13"/>
      <c r="U23" s="13"/>
      <c r="V23" s="13"/>
      <c r="W23" s="14"/>
      <c r="X23" s="36"/>
    </row>
    <row r="24" spans="2:27" ht="29.25" customHeight="1" thickTop="1" thickBot="1" x14ac:dyDescent="0.25">
      <c r="B24" s="77" t="s">
        <v>65</v>
      </c>
      <c r="C24" s="78"/>
      <c r="D24" s="78"/>
      <c r="E24" s="78"/>
      <c r="F24" s="78"/>
      <c r="G24" s="78"/>
      <c r="H24" s="78"/>
      <c r="I24" s="78"/>
      <c r="J24" s="78"/>
      <c r="K24" s="78"/>
      <c r="L24" s="78"/>
      <c r="M24" s="78"/>
      <c r="N24" s="78"/>
      <c r="O24" s="78"/>
      <c r="P24" s="78"/>
      <c r="Q24" s="79"/>
      <c r="R24" s="37" t="s">
        <v>39</v>
      </c>
      <c r="S24" s="83" t="s">
        <v>40</v>
      </c>
      <c r="T24" s="83"/>
      <c r="U24" s="53" t="s">
        <v>66</v>
      </c>
      <c r="V24" s="84" t="s">
        <v>67</v>
      </c>
      <c r="W24" s="85"/>
    </row>
    <row r="25" spans="2:27" ht="30.75" customHeight="1" thickBot="1" x14ac:dyDescent="0.25">
      <c r="B25" s="80"/>
      <c r="C25" s="81"/>
      <c r="D25" s="81"/>
      <c r="E25" s="81"/>
      <c r="F25" s="81"/>
      <c r="G25" s="81"/>
      <c r="H25" s="81"/>
      <c r="I25" s="81"/>
      <c r="J25" s="81"/>
      <c r="K25" s="81"/>
      <c r="L25" s="81"/>
      <c r="M25" s="81"/>
      <c r="N25" s="81"/>
      <c r="O25" s="81"/>
      <c r="P25" s="81"/>
      <c r="Q25" s="82"/>
      <c r="R25" s="54" t="s">
        <v>68</v>
      </c>
      <c r="S25" s="54" t="s">
        <v>68</v>
      </c>
      <c r="T25" s="54" t="s">
        <v>69</v>
      </c>
      <c r="U25" s="54" t="s">
        <v>68</v>
      </c>
      <c r="V25" s="54" t="s">
        <v>70</v>
      </c>
      <c r="W25" s="32" t="s">
        <v>61</v>
      </c>
      <c r="Y25" s="36"/>
    </row>
    <row r="26" spans="2:27" ht="23.25" customHeight="1" thickBot="1" x14ac:dyDescent="0.25">
      <c r="B26" s="86" t="s">
        <v>71</v>
      </c>
      <c r="C26" s="87"/>
      <c r="D26" s="87"/>
      <c r="E26" s="55" t="s">
        <v>1943</v>
      </c>
      <c r="F26" s="55"/>
      <c r="G26" s="55"/>
      <c r="H26" s="41"/>
      <c r="I26" s="41"/>
      <c r="J26" s="41"/>
      <c r="K26" s="41"/>
      <c r="L26" s="41"/>
      <c r="M26" s="41"/>
      <c r="N26" s="41"/>
      <c r="O26" s="41"/>
      <c r="P26" s="42"/>
      <c r="Q26" s="42"/>
      <c r="R26" s="43" t="s">
        <v>1572</v>
      </c>
      <c r="S26" s="44" t="s">
        <v>12</v>
      </c>
      <c r="T26" s="42"/>
      <c r="U26" s="44" t="s">
        <v>83</v>
      </c>
      <c r="V26" s="42"/>
      <c r="W26" s="45">
        <f>+IF(ISERR(U26/R26*100),"N/A",ROUND(U26/R26*100,2))</f>
        <v>0</v>
      </c>
    </row>
    <row r="27" spans="2:27" ht="26.25" customHeight="1" thickBot="1" x14ac:dyDescent="0.25">
      <c r="B27" s="88" t="s">
        <v>75</v>
      </c>
      <c r="C27" s="89"/>
      <c r="D27" s="89"/>
      <c r="E27" s="56" t="s">
        <v>1943</v>
      </c>
      <c r="F27" s="56"/>
      <c r="G27" s="56"/>
      <c r="H27" s="47"/>
      <c r="I27" s="47"/>
      <c r="J27" s="47"/>
      <c r="K27" s="47"/>
      <c r="L27" s="47"/>
      <c r="M27" s="47"/>
      <c r="N27" s="47"/>
      <c r="O27" s="47"/>
      <c r="P27" s="48"/>
      <c r="Q27" s="48"/>
      <c r="R27" s="49" t="s">
        <v>83</v>
      </c>
      <c r="S27" s="50" t="s">
        <v>83</v>
      </c>
      <c r="T27" s="51" t="str">
        <f>+IF(ISERR(S27/R27*100),"N/A",ROUND(S27/R27*100,2))</f>
        <v>N/A</v>
      </c>
      <c r="U27" s="50" t="s">
        <v>83</v>
      </c>
      <c r="V27" s="51" t="str">
        <f>+IF(ISERR(U27/S27*100),"N/A",ROUND(U27/S27*100,2))</f>
        <v>N/A</v>
      </c>
      <c r="W27" s="52" t="str">
        <f>+IF(ISERR(U27/R27*100),"N/A",ROUND(U27/R27*100,2))</f>
        <v>N/A</v>
      </c>
    </row>
    <row r="28" spans="2:27" ht="22.5" customHeight="1" thickTop="1" thickBot="1" x14ac:dyDescent="0.25">
      <c r="B28" s="11" t="s">
        <v>78</v>
      </c>
      <c r="C28" s="12"/>
      <c r="D28" s="12"/>
      <c r="E28" s="12"/>
      <c r="F28" s="12"/>
      <c r="G28" s="12"/>
      <c r="H28" s="13"/>
      <c r="I28" s="13"/>
      <c r="J28" s="13"/>
      <c r="K28" s="13"/>
      <c r="L28" s="13"/>
      <c r="M28" s="13"/>
      <c r="N28" s="13"/>
      <c r="O28" s="13"/>
      <c r="P28" s="13"/>
      <c r="Q28" s="13"/>
      <c r="R28" s="13"/>
      <c r="S28" s="13"/>
      <c r="T28" s="13"/>
      <c r="U28" s="13"/>
      <c r="V28" s="13"/>
      <c r="W28" s="14"/>
    </row>
    <row r="29" spans="2:27" ht="37.5" customHeight="1" thickTop="1" x14ac:dyDescent="0.2">
      <c r="B29" s="71" t="s">
        <v>1942</v>
      </c>
      <c r="C29" s="72"/>
      <c r="D29" s="72"/>
      <c r="E29" s="72"/>
      <c r="F29" s="72"/>
      <c r="G29" s="72"/>
      <c r="H29" s="72"/>
      <c r="I29" s="72"/>
      <c r="J29" s="72"/>
      <c r="K29" s="72"/>
      <c r="L29" s="72"/>
      <c r="M29" s="72"/>
      <c r="N29" s="72"/>
      <c r="O29" s="72"/>
      <c r="P29" s="72"/>
      <c r="Q29" s="72"/>
      <c r="R29" s="72"/>
      <c r="S29" s="72"/>
      <c r="T29" s="72"/>
      <c r="U29" s="72"/>
      <c r="V29" s="72"/>
      <c r="W29" s="73"/>
    </row>
    <row r="30" spans="2:27" ht="15" customHeight="1" thickBot="1" x14ac:dyDescent="0.25">
      <c r="B30" s="90"/>
      <c r="C30" s="91"/>
      <c r="D30" s="91"/>
      <c r="E30" s="91"/>
      <c r="F30" s="91"/>
      <c r="G30" s="91"/>
      <c r="H30" s="91"/>
      <c r="I30" s="91"/>
      <c r="J30" s="91"/>
      <c r="K30" s="91"/>
      <c r="L30" s="91"/>
      <c r="M30" s="91"/>
      <c r="N30" s="91"/>
      <c r="O30" s="91"/>
      <c r="P30" s="91"/>
      <c r="Q30" s="91"/>
      <c r="R30" s="91"/>
      <c r="S30" s="91"/>
      <c r="T30" s="91"/>
      <c r="U30" s="91"/>
      <c r="V30" s="91"/>
      <c r="W30" s="92"/>
    </row>
    <row r="31" spans="2:27" ht="37.5" customHeight="1" thickTop="1" x14ac:dyDescent="0.2">
      <c r="B31" s="71" t="s">
        <v>1941</v>
      </c>
      <c r="C31" s="72"/>
      <c r="D31" s="72"/>
      <c r="E31" s="72"/>
      <c r="F31" s="72"/>
      <c r="G31" s="72"/>
      <c r="H31" s="72"/>
      <c r="I31" s="72"/>
      <c r="J31" s="72"/>
      <c r="K31" s="72"/>
      <c r="L31" s="72"/>
      <c r="M31" s="72"/>
      <c r="N31" s="72"/>
      <c r="O31" s="72"/>
      <c r="P31" s="72"/>
      <c r="Q31" s="72"/>
      <c r="R31" s="72"/>
      <c r="S31" s="72"/>
      <c r="T31" s="72"/>
      <c r="U31" s="72"/>
      <c r="V31" s="72"/>
      <c r="W31" s="73"/>
    </row>
    <row r="32" spans="2:27" ht="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1940</v>
      </c>
      <c r="C33" s="72"/>
      <c r="D33" s="72"/>
      <c r="E33" s="72"/>
      <c r="F33" s="72"/>
      <c r="G33" s="72"/>
      <c r="H33" s="72"/>
      <c r="I33" s="72"/>
      <c r="J33" s="72"/>
      <c r="K33" s="72"/>
      <c r="L33" s="72"/>
      <c r="M33" s="72"/>
      <c r="N33" s="72"/>
      <c r="O33" s="72"/>
      <c r="P33" s="72"/>
      <c r="Q33" s="72"/>
      <c r="R33" s="72"/>
      <c r="S33" s="72"/>
      <c r="T33" s="72"/>
      <c r="U33" s="72"/>
      <c r="V33" s="72"/>
      <c r="W33" s="73"/>
    </row>
    <row r="34" spans="2:23" ht="13.5" thickBot="1" x14ac:dyDescent="0.25">
      <c r="B34" s="74"/>
      <c r="C34" s="75"/>
      <c r="D34" s="75"/>
      <c r="E34" s="75"/>
      <c r="F34" s="75"/>
      <c r="G34" s="75"/>
      <c r="H34" s="75"/>
      <c r="I34" s="75"/>
      <c r="J34" s="75"/>
      <c r="K34" s="75"/>
      <c r="L34" s="75"/>
      <c r="M34" s="75"/>
      <c r="N34" s="75"/>
      <c r="O34" s="75"/>
      <c r="P34" s="75"/>
      <c r="Q34" s="75"/>
      <c r="R34" s="75"/>
      <c r="S34" s="75"/>
      <c r="T34" s="75"/>
      <c r="U34" s="75"/>
      <c r="V34" s="75"/>
      <c r="W34" s="76"/>
    </row>
  </sheetData>
  <mergeCells count="55">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9:W30"/>
    <mergeCell ref="B21:L21"/>
    <mergeCell ref="M21:N21"/>
    <mergeCell ref="O21:P21"/>
    <mergeCell ref="Q21:R21"/>
    <mergeCell ref="S24:T24"/>
    <mergeCell ref="B33:W34"/>
    <mergeCell ref="B22:L22"/>
    <mergeCell ref="M22:N22"/>
    <mergeCell ref="O22:P22"/>
    <mergeCell ref="Q22:R22"/>
    <mergeCell ref="B24:Q25"/>
    <mergeCell ref="B31:W32"/>
    <mergeCell ref="V24:W24"/>
    <mergeCell ref="B26:D26"/>
    <mergeCell ref="B27:D27"/>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topLeftCell="A13" zoomScale="68" zoomScaleNormal="68"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269</v>
      </c>
      <c r="D4" s="124" t="s">
        <v>268</v>
      </c>
      <c r="E4" s="124"/>
      <c r="F4" s="124"/>
      <c r="G4" s="124"/>
      <c r="H4" s="125"/>
      <c r="I4" s="18"/>
      <c r="J4" s="126" t="s">
        <v>7</v>
      </c>
      <c r="K4" s="124"/>
      <c r="L4" s="17" t="s">
        <v>267</v>
      </c>
      <c r="M4" s="127" t="s">
        <v>266</v>
      </c>
      <c r="N4" s="127"/>
      <c r="O4" s="127"/>
      <c r="P4" s="127"/>
      <c r="Q4" s="128"/>
      <c r="R4" s="19"/>
      <c r="S4" s="129" t="s">
        <v>10</v>
      </c>
      <c r="T4" s="130"/>
      <c r="U4" s="130"/>
      <c r="V4" s="131" t="s">
        <v>265</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248</v>
      </c>
      <c r="D6" s="113" t="s">
        <v>264</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263</v>
      </c>
      <c r="K8" s="26" t="s">
        <v>262</v>
      </c>
      <c r="L8" s="26" t="s">
        <v>263</v>
      </c>
      <c r="M8" s="26" t="s">
        <v>262</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74.75" customHeight="1" thickTop="1" thickBot="1" x14ac:dyDescent="0.25">
      <c r="B10" s="27" t="s">
        <v>21</v>
      </c>
      <c r="C10" s="117" t="s">
        <v>261</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260</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35.450000000000003" customHeight="1" x14ac:dyDescent="0.2">
      <c r="B21" s="93" t="s">
        <v>259</v>
      </c>
      <c r="C21" s="94"/>
      <c r="D21" s="94"/>
      <c r="E21" s="94"/>
      <c r="F21" s="94"/>
      <c r="G21" s="94"/>
      <c r="H21" s="94"/>
      <c r="I21" s="94"/>
      <c r="J21" s="94"/>
      <c r="K21" s="94"/>
      <c r="L21" s="94"/>
      <c r="M21" s="95" t="s">
        <v>248</v>
      </c>
      <c r="N21" s="95"/>
      <c r="O21" s="95" t="s">
        <v>258</v>
      </c>
      <c r="P21" s="95"/>
      <c r="Q21" s="96" t="s">
        <v>52</v>
      </c>
      <c r="R21" s="96"/>
      <c r="S21" s="34" t="s">
        <v>257</v>
      </c>
      <c r="T21" s="34" t="s">
        <v>256</v>
      </c>
      <c r="U21" s="34" t="s">
        <v>255</v>
      </c>
      <c r="V21" s="34">
        <f>+IF(ISERR(U21/T21*100),"N/A",ROUND(U21/T21*100,2))</f>
        <v>23.33</v>
      </c>
      <c r="W21" s="35">
        <f>+IF(ISERR(U21/S21*100),"N/A",ROUND(U21/S21*100,2))</f>
        <v>20</v>
      </c>
    </row>
    <row r="22" spans="2:27" ht="35.450000000000003" customHeight="1" x14ac:dyDescent="0.2">
      <c r="B22" s="93" t="s">
        <v>254</v>
      </c>
      <c r="C22" s="94"/>
      <c r="D22" s="94"/>
      <c r="E22" s="94"/>
      <c r="F22" s="94"/>
      <c r="G22" s="94"/>
      <c r="H22" s="94"/>
      <c r="I22" s="94"/>
      <c r="J22" s="94"/>
      <c r="K22" s="94"/>
      <c r="L22" s="94"/>
      <c r="M22" s="95" t="s">
        <v>248</v>
      </c>
      <c r="N22" s="95"/>
      <c r="O22" s="95" t="s">
        <v>123</v>
      </c>
      <c r="P22" s="95"/>
      <c r="Q22" s="96" t="s">
        <v>52</v>
      </c>
      <c r="R22" s="96"/>
      <c r="S22" s="34" t="s">
        <v>230</v>
      </c>
      <c r="T22" s="34" t="s">
        <v>253</v>
      </c>
      <c r="U22" s="34" t="s">
        <v>62</v>
      </c>
      <c r="V22" s="34">
        <f>+IF(ISERR(U22/T22*100),"N/A",ROUND(U22/T22*100,2))</f>
        <v>25</v>
      </c>
      <c r="W22" s="35">
        <f>+IF(ISERR(U22/S22*100),"N/A",ROUND(U22/S22*100,2))</f>
        <v>16.670000000000002</v>
      </c>
    </row>
    <row r="23" spans="2:27" ht="35.450000000000003" customHeight="1" x14ac:dyDescent="0.2">
      <c r="B23" s="93" t="s">
        <v>252</v>
      </c>
      <c r="C23" s="94"/>
      <c r="D23" s="94"/>
      <c r="E23" s="94"/>
      <c r="F23" s="94"/>
      <c r="G23" s="94"/>
      <c r="H23" s="94"/>
      <c r="I23" s="94"/>
      <c r="J23" s="94"/>
      <c r="K23" s="94"/>
      <c r="L23" s="94"/>
      <c r="M23" s="95" t="s">
        <v>248</v>
      </c>
      <c r="N23" s="95"/>
      <c r="O23" s="95" t="s">
        <v>191</v>
      </c>
      <c r="P23" s="95"/>
      <c r="Q23" s="96" t="s">
        <v>52</v>
      </c>
      <c r="R23" s="96"/>
      <c r="S23" s="34" t="s">
        <v>250</v>
      </c>
      <c r="T23" s="34" t="s">
        <v>251</v>
      </c>
      <c r="U23" s="34" t="s">
        <v>250</v>
      </c>
      <c r="V23" s="34">
        <f>+IF(ISERR(U23/T23*100),"N/A",ROUND(U23/T23*100,2))</f>
        <v>150</v>
      </c>
      <c r="W23" s="35">
        <f>+IF(ISERR(U23/S23*100),"N/A",ROUND(U23/S23*100,2))</f>
        <v>100</v>
      </c>
    </row>
    <row r="24" spans="2:27" ht="35.450000000000003" customHeight="1" thickBot="1" x14ac:dyDescent="0.25">
      <c r="B24" s="93" t="s">
        <v>249</v>
      </c>
      <c r="C24" s="94"/>
      <c r="D24" s="94"/>
      <c r="E24" s="94"/>
      <c r="F24" s="94"/>
      <c r="G24" s="94"/>
      <c r="H24" s="94"/>
      <c r="I24" s="94"/>
      <c r="J24" s="94"/>
      <c r="K24" s="94"/>
      <c r="L24" s="94"/>
      <c r="M24" s="95" t="s">
        <v>248</v>
      </c>
      <c r="N24" s="95"/>
      <c r="O24" s="95" t="s">
        <v>247</v>
      </c>
      <c r="P24" s="95"/>
      <c r="Q24" s="96" t="s">
        <v>61</v>
      </c>
      <c r="R24" s="96"/>
      <c r="S24" s="34" t="s">
        <v>62</v>
      </c>
      <c r="T24" s="34" t="s">
        <v>49</v>
      </c>
      <c r="U24" s="34" t="s">
        <v>49</v>
      </c>
      <c r="V24" s="34" t="str">
        <f>+IF(ISERR(U24/T24*100),"N/A",ROUND(U24/T24*100,2))</f>
        <v>N/A</v>
      </c>
      <c r="W24" s="35" t="str">
        <f>+IF(ISERR(U24/S24*100),"N/A",ROUND(U24/S24*100,2))</f>
        <v>N/A</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245</v>
      </c>
      <c r="F28" s="55"/>
      <c r="G28" s="55"/>
      <c r="H28" s="41"/>
      <c r="I28" s="41"/>
      <c r="J28" s="41"/>
      <c r="K28" s="41"/>
      <c r="L28" s="41"/>
      <c r="M28" s="41"/>
      <c r="N28" s="41"/>
      <c r="O28" s="41"/>
      <c r="P28" s="42"/>
      <c r="Q28" s="42"/>
      <c r="R28" s="43" t="s">
        <v>246</v>
      </c>
      <c r="S28" s="44" t="s">
        <v>12</v>
      </c>
      <c r="T28" s="42"/>
      <c r="U28" s="44" t="s">
        <v>242</v>
      </c>
      <c r="V28" s="42"/>
      <c r="W28" s="45">
        <f>+IF(ISERR(U28/R28*100),"N/A",ROUND(U28/R28*100,2))</f>
        <v>25.8</v>
      </c>
    </row>
    <row r="29" spans="2:27" ht="26.25" customHeight="1" thickBot="1" x14ac:dyDescent="0.25">
      <c r="B29" s="88" t="s">
        <v>75</v>
      </c>
      <c r="C29" s="89"/>
      <c r="D29" s="89"/>
      <c r="E29" s="56" t="s">
        <v>245</v>
      </c>
      <c r="F29" s="56"/>
      <c r="G29" s="56"/>
      <c r="H29" s="47"/>
      <c r="I29" s="47"/>
      <c r="J29" s="47"/>
      <c r="K29" s="47"/>
      <c r="L29" s="47"/>
      <c r="M29" s="47"/>
      <c r="N29" s="47"/>
      <c r="O29" s="47"/>
      <c r="P29" s="48"/>
      <c r="Q29" s="48"/>
      <c r="R29" s="49" t="s">
        <v>244</v>
      </c>
      <c r="S29" s="50" t="s">
        <v>243</v>
      </c>
      <c r="T29" s="51">
        <f>+IF(ISERR(S29/R29*100),"N/A",ROUND(S29/R29*100,2))</f>
        <v>74.069999999999993</v>
      </c>
      <c r="U29" s="50" t="s">
        <v>242</v>
      </c>
      <c r="V29" s="51">
        <f>+IF(ISERR(U29/S29*100),"N/A",ROUND(U29/S29*100,2))</f>
        <v>38.54</v>
      </c>
      <c r="W29" s="52">
        <f>+IF(ISERR(U29/R29*100),"N/A",ROUND(U29/R29*100,2))</f>
        <v>28.54</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89.45" customHeight="1" thickTop="1" x14ac:dyDescent="0.2">
      <c r="B31" s="71" t="s">
        <v>241</v>
      </c>
      <c r="C31" s="72"/>
      <c r="D31" s="72"/>
      <c r="E31" s="72"/>
      <c r="F31" s="72"/>
      <c r="G31" s="72"/>
      <c r="H31" s="72"/>
      <c r="I31" s="72"/>
      <c r="J31" s="72"/>
      <c r="K31" s="72"/>
      <c r="L31" s="72"/>
      <c r="M31" s="72"/>
      <c r="N31" s="72"/>
      <c r="O31" s="72"/>
      <c r="P31" s="72"/>
      <c r="Q31" s="72"/>
      <c r="R31" s="72"/>
      <c r="S31" s="72"/>
      <c r="T31" s="72"/>
      <c r="U31" s="72"/>
      <c r="V31" s="72"/>
      <c r="W31" s="73"/>
    </row>
    <row r="32" spans="2:27" ht="99"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55.15" customHeight="1" thickTop="1" x14ac:dyDescent="0.2">
      <c r="B33" s="71" t="s">
        <v>240</v>
      </c>
      <c r="C33" s="72"/>
      <c r="D33" s="72"/>
      <c r="E33" s="72"/>
      <c r="F33" s="72"/>
      <c r="G33" s="72"/>
      <c r="H33" s="72"/>
      <c r="I33" s="72"/>
      <c r="J33" s="72"/>
      <c r="K33" s="72"/>
      <c r="L33" s="72"/>
      <c r="M33" s="72"/>
      <c r="N33" s="72"/>
      <c r="O33" s="72"/>
      <c r="P33" s="72"/>
      <c r="Q33" s="72"/>
      <c r="R33" s="72"/>
      <c r="S33" s="72"/>
      <c r="T33" s="72"/>
      <c r="U33" s="72"/>
      <c r="V33" s="72"/>
      <c r="W33" s="73"/>
    </row>
    <row r="34" spans="2:23" ht="62.2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15" customHeight="1" thickTop="1" x14ac:dyDescent="0.2">
      <c r="B35" s="71" t="s">
        <v>239</v>
      </c>
      <c r="C35" s="72"/>
      <c r="D35" s="72"/>
      <c r="E35" s="72"/>
      <c r="F35" s="72"/>
      <c r="G35" s="72"/>
      <c r="H35" s="72"/>
      <c r="I35" s="72"/>
      <c r="J35" s="72"/>
      <c r="K35" s="72"/>
      <c r="L35" s="72"/>
      <c r="M35" s="72"/>
      <c r="N35" s="72"/>
      <c r="O35" s="72"/>
      <c r="P35" s="72"/>
      <c r="Q35" s="72"/>
      <c r="R35" s="72"/>
      <c r="S35" s="72"/>
      <c r="T35" s="72"/>
      <c r="U35" s="72"/>
      <c r="V35" s="72"/>
      <c r="W35" s="73"/>
    </row>
    <row r="36" spans="2:23" ht="37.15" customHeight="1"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1:L21"/>
    <mergeCell ref="M21:N21"/>
    <mergeCell ref="O21:P21"/>
    <mergeCell ref="Q21:R21"/>
    <mergeCell ref="B22:L22"/>
    <mergeCell ref="M22:N22"/>
    <mergeCell ref="O22:P22"/>
    <mergeCell ref="Q22:R22"/>
    <mergeCell ref="B31:W32"/>
    <mergeCell ref="B23:L23"/>
    <mergeCell ref="M23:N23"/>
    <mergeCell ref="O23:P23"/>
    <mergeCell ref="Q23:R23"/>
    <mergeCell ref="S26:T26"/>
    <mergeCell ref="B35:W36"/>
    <mergeCell ref="B24:L24"/>
    <mergeCell ref="M24:N24"/>
    <mergeCell ref="O24:P24"/>
    <mergeCell ref="Q24:R24"/>
    <mergeCell ref="B26:Q27"/>
    <mergeCell ref="B33:W34"/>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2" min="1" max="22" man="1"/>
  </rowBreaks>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zoomScale="71" zoomScaleNormal="71"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1939</v>
      </c>
      <c r="D4" s="124" t="s">
        <v>1938</v>
      </c>
      <c r="E4" s="124"/>
      <c r="F4" s="124"/>
      <c r="G4" s="124"/>
      <c r="H4" s="125"/>
      <c r="I4" s="18"/>
      <c r="J4" s="126" t="s">
        <v>7</v>
      </c>
      <c r="K4" s="124"/>
      <c r="L4" s="17" t="s">
        <v>1586</v>
      </c>
      <c r="M4" s="127" t="s">
        <v>1970</v>
      </c>
      <c r="N4" s="127"/>
      <c r="O4" s="127"/>
      <c r="P4" s="127"/>
      <c r="Q4" s="128"/>
      <c r="R4" s="19"/>
      <c r="S4" s="129" t="s">
        <v>10</v>
      </c>
      <c r="T4" s="130"/>
      <c r="U4" s="130"/>
      <c r="V4" s="131" t="s">
        <v>1969</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1961</v>
      </c>
      <c r="D6" s="113" t="s">
        <v>1968</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1800</v>
      </c>
      <c r="K8" s="26">
        <v>1800</v>
      </c>
      <c r="L8" s="26" t="s">
        <v>1967</v>
      </c>
      <c r="M8" s="26" t="s">
        <v>1966</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00.5" customHeight="1" thickTop="1" thickBot="1" x14ac:dyDescent="0.25">
      <c r="B10" s="27" t="s">
        <v>21</v>
      </c>
      <c r="C10" s="117" t="s">
        <v>1965</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1947</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1964</v>
      </c>
      <c r="C21" s="94"/>
      <c r="D21" s="94"/>
      <c r="E21" s="94"/>
      <c r="F21" s="94"/>
      <c r="G21" s="94"/>
      <c r="H21" s="94"/>
      <c r="I21" s="94"/>
      <c r="J21" s="94"/>
      <c r="K21" s="94"/>
      <c r="L21" s="94"/>
      <c r="M21" s="95" t="s">
        <v>1961</v>
      </c>
      <c r="N21" s="95"/>
      <c r="O21" s="95" t="s">
        <v>1960</v>
      </c>
      <c r="P21" s="95"/>
      <c r="Q21" s="96" t="s">
        <v>52</v>
      </c>
      <c r="R21" s="96"/>
      <c r="S21" s="34" t="s">
        <v>223</v>
      </c>
      <c r="T21" s="34" t="s">
        <v>230</v>
      </c>
      <c r="U21" s="34" t="s">
        <v>230</v>
      </c>
      <c r="V21" s="34">
        <f>+IF(ISERR(U21/T21*100),"N/A",ROUND(U21/T21*100,2))</f>
        <v>100</v>
      </c>
      <c r="W21" s="35">
        <f>+IF(ISERR(U21/S21*100),"N/A",ROUND(U21/S21*100,2))</f>
        <v>50</v>
      </c>
    </row>
    <row r="22" spans="2:27" ht="56.25" customHeight="1" x14ac:dyDescent="0.2">
      <c r="B22" s="93" t="s">
        <v>1963</v>
      </c>
      <c r="C22" s="94"/>
      <c r="D22" s="94"/>
      <c r="E22" s="94"/>
      <c r="F22" s="94"/>
      <c r="G22" s="94"/>
      <c r="H22" s="94"/>
      <c r="I22" s="94"/>
      <c r="J22" s="94"/>
      <c r="K22" s="94"/>
      <c r="L22" s="94"/>
      <c r="M22" s="95" t="s">
        <v>1961</v>
      </c>
      <c r="N22" s="95"/>
      <c r="O22" s="95" t="s">
        <v>1960</v>
      </c>
      <c r="P22" s="95"/>
      <c r="Q22" s="96" t="s">
        <v>52</v>
      </c>
      <c r="R22" s="96"/>
      <c r="S22" s="34" t="s">
        <v>223</v>
      </c>
      <c r="T22" s="34" t="s">
        <v>230</v>
      </c>
      <c r="U22" s="34" t="s">
        <v>230</v>
      </c>
      <c r="V22" s="34">
        <f>+IF(ISERR(U22/T22*100),"N/A",ROUND(U22/T22*100,2))</f>
        <v>100</v>
      </c>
      <c r="W22" s="35">
        <f>+IF(ISERR(U22/S22*100),"N/A",ROUND(U22/S22*100,2))</f>
        <v>50</v>
      </c>
    </row>
    <row r="23" spans="2:27" ht="56.25" customHeight="1" thickBot="1" x14ac:dyDescent="0.25">
      <c r="B23" s="93" t="s">
        <v>1962</v>
      </c>
      <c r="C23" s="94"/>
      <c r="D23" s="94"/>
      <c r="E23" s="94"/>
      <c r="F23" s="94"/>
      <c r="G23" s="94"/>
      <c r="H23" s="94"/>
      <c r="I23" s="94"/>
      <c r="J23" s="94"/>
      <c r="K23" s="94"/>
      <c r="L23" s="94"/>
      <c r="M23" s="95" t="s">
        <v>1961</v>
      </c>
      <c r="N23" s="95"/>
      <c r="O23" s="95" t="s">
        <v>1960</v>
      </c>
      <c r="P23" s="95"/>
      <c r="Q23" s="96" t="s">
        <v>52</v>
      </c>
      <c r="R23" s="96"/>
      <c r="S23" s="34" t="s">
        <v>89</v>
      </c>
      <c r="T23" s="34" t="s">
        <v>97</v>
      </c>
      <c r="U23" s="34" t="s">
        <v>97</v>
      </c>
      <c r="V23" s="34">
        <f>+IF(ISERR(U23/T23*100),"N/A",ROUND(U23/T23*100,2))</f>
        <v>100</v>
      </c>
      <c r="W23" s="35">
        <f>+IF(ISERR(U23/S23*100),"N/A",ROUND(U23/S23*100,2))</f>
        <v>50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7" t="s">
        <v>65</v>
      </c>
      <c r="C25" s="78"/>
      <c r="D25" s="78"/>
      <c r="E25" s="78"/>
      <c r="F25" s="78"/>
      <c r="G25" s="78"/>
      <c r="H25" s="78"/>
      <c r="I25" s="78"/>
      <c r="J25" s="78"/>
      <c r="K25" s="78"/>
      <c r="L25" s="78"/>
      <c r="M25" s="78"/>
      <c r="N25" s="78"/>
      <c r="O25" s="78"/>
      <c r="P25" s="78"/>
      <c r="Q25" s="79"/>
      <c r="R25" s="37" t="s">
        <v>39</v>
      </c>
      <c r="S25" s="83" t="s">
        <v>40</v>
      </c>
      <c r="T25" s="83"/>
      <c r="U25" s="53" t="s">
        <v>66</v>
      </c>
      <c r="V25" s="84" t="s">
        <v>67</v>
      </c>
      <c r="W25" s="85"/>
    </row>
    <row r="26" spans="2:27" ht="30.75" customHeight="1" thickBot="1" x14ac:dyDescent="0.25">
      <c r="B26" s="80"/>
      <c r="C26" s="81"/>
      <c r="D26" s="81"/>
      <c r="E26" s="81"/>
      <c r="F26" s="81"/>
      <c r="G26" s="81"/>
      <c r="H26" s="81"/>
      <c r="I26" s="81"/>
      <c r="J26" s="81"/>
      <c r="K26" s="81"/>
      <c r="L26" s="81"/>
      <c r="M26" s="81"/>
      <c r="N26" s="81"/>
      <c r="O26" s="81"/>
      <c r="P26" s="81"/>
      <c r="Q26" s="82"/>
      <c r="R26" s="54" t="s">
        <v>68</v>
      </c>
      <c r="S26" s="54" t="s">
        <v>68</v>
      </c>
      <c r="T26" s="54" t="s">
        <v>69</v>
      </c>
      <c r="U26" s="54" t="s">
        <v>68</v>
      </c>
      <c r="V26" s="54" t="s">
        <v>70</v>
      </c>
      <c r="W26" s="32" t="s">
        <v>61</v>
      </c>
      <c r="Y26" s="36"/>
    </row>
    <row r="27" spans="2:27" ht="23.25" customHeight="1" thickBot="1" x14ac:dyDescent="0.25">
      <c r="B27" s="86" t="s">
        <v>71</v>
      </c>
      <c r="C27" s="87"/>
      <c r="D27" s="87"/>
      <c r="E27" s="55" t="s">
        <v>1958</v>
      </c>
      <c r="F27" s="55"/>
      <c r="G27" s="55"/>
      <c r="H27" s="41"/>
      <c r="I27" s="41"/>
      <c r="J27" s="41"/>
      <c r="K27" s="41"/>
      <c r="L27" s="41"/>
      <c r="M27" s="41"/>
      <c r="N27" s="41"/>
      <c r="O27" s="41"/>
      <c r="P27" s="42"/>
      <c r="Q27" s="42"/>
      <c r="R27" s="43" t="s">
        <v>1959</v>
      </c>
      <c r="S27" s="44" t="s">
        <v>12</v>
      </c>
      <c r="T27" s="42"/>
      <c r="U27" s="44" t="s">
        <v>1955</v>
      </c>
      <c r="V27" s="42"/>
      <c r="W27" s="45">
        <f>+IF(ISERR(U27/R27*100),"N/A",ROUND(U27/R27*100,2))</f>
        <v>31.69</v>
      </c>
    </row>
    <row r="28" spans="2:27" ht="26.25" customHeight="1" thickBot="1" x14ac:dyDescent="0.25">
      <c r="B28" s="88" t="s">
        <v>75</v>
      </c>
      <c r="C28" s="89"/>
      <c r="D28" s="89"/>
      <c r="E28" s="56" t="s">
        <v>1958</v>
      </c>
      <c r="F28" s="56"/>
      <c r="G28" s="56"/>
      <c r="H28" s="47"/>
      <c r="I28" s="47"/>
      <c r="J28" s="47"/>
      <c r="K28" s="47"/>
      <c r="L28" s="47"/>
      <c r="M28" s="47"/>
      <c r="N28" s="47"/>
      <c r="O28" s="47"/>
      <c r="P28" s="48"/>
      <c r="Q28" s="48"/>
      <c r="R28" s="49" t="s">
        <v>1957</v>
      </c>
      <c r="S28" s="50" t="s">
        <v>1956</v>
      </c>
      <c r="T28" s="51">
        <f>+IF(ISERR(S28/R28*100),"N/A",ROUND(S28/R28*100,2))</f>
        <v>43.16</v>
      </c>
      <c r="U28" s="50" t="s">
        <v>1955</v>
      </c>
      <c r="V28" s="51">
        <f>+IF(ISERR(U28/S28*100),"N/A",ROUND(U28/S28*100,2))</f>
        <v>79.099999999999994</v>
      </c>
      <c r="W28" s="52">
        <f>+IF(ISERR(U28/R28*100),"N/A",ROUND(U28/R28*100,2))</f>
        <v>34.14</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71" t="s">
        <v>1954</v>
      </c>
      <c r="C30" s="72"/>
      <c r="D30" s="72"/>
      <c r="E30" s="72"/>
      <c r="F30" s="72"/>
      <c r="G30" s="72"/>
      <c r="H30" s="72"/>
      <c r="I30" s="72"/>
      <c r="J30" s="72"/>
      <c r="K30" s="72"/>
      <c r="L30" s="72"/>
      <c r="M30" s="72"/>
      <c r="N30" s="72"/>
      <c r="O30" s="72"/>
      <c r="P30" s="72"/>
      <c r="Q30" s="72"/>
      <c r="R30" s="72"/>
      <c r="S30" s="72"/>
      <c r="T30" s="72"/>
      <c r="U30" s="72"/>
      <c r="V30" s="72"/>
      <c r="W30" s="73"/>
    </row>
    <row r="31" spans="2:27" ht="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37.5" customHeight="1" thickTop="1" x14ac:dyDescent="0.2">
      <c r="B32" s="71" t="s">
        <v>1953</v>
      </c>
      <c r="C32" s="72"/>
      <c r="D32" s="72"/>
      <c r="E32" s="72"/>
      <c r="F32" s="72"/>
      <c r="G32" s="72"/>
      <c r="H32" s="72"/>
      <c r="I32" s="72"/>
      <c r="J32" s="72"/>
      <c r="K32" s="72"/>
      <c r="L32" s="72"/>
      <c r="M32" s="72"/>
      <c r="N32" s="72"/>
      <c r="O32" s="72"/>
      <c r="P32" s="72"/>
      <c r="Q32" s="72"/>
      <c r="R32" s="72"/>
      <c r="S32" s="72"/>
      <c r="T32" s="72"/>
      <c r="U32" s="72"/>
      <c r="V32" s="72"/>
      <c r="W32" s="73"/>
    </row>
    <row r="33" spans="2:23" ht="15"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37.5" customHeight="1" thickTop="1" x14ac:dyDescent="0.2">
      <c r="B34" s="71" t="s">
        <v>1952</v>
      </c>
      <c r="C34" s="72"/>
      <c r="D34" s="72"/>
      <c r="E34" s="72"/>
      <c r="F34" s="72"/>
      <c r="G34" s="72"/>
      <c r="H34" s="72"/>
      <c r="I34" s="72"/>
      <c r="J34" s="72"/>
      <c r="K34" s="72"/>
      <c r="L34" s="72"/>
      <c r="M34" s="72"/>
      <c r="N34" s="72"/>
      <c r="O34" s="72"/>
      <c r="P34" s="72"/>
      <c r="Q34" s="72"/>
      <c r="R34" s="72"/>
      <c r="S34" s="72"/>
      <c r="T34" s="72"/>
      <c r="U34" s="72"/>
      <c r="V34" s="72"/>
      <c r="W34" s="73"/>
    </row>
    <row r="35" spans="2:23" ht="13.5" thickBot="1" x14ac:dyDescent="0.25">
      <c r="B35" s="74"/>
      <c r="C35" s="75"/>
      <c r="D35" s="75"/>
      <c r="E35" s="75"/>
      <c r="F35" s="75"/>
      <c r="G35" s="75"/>
      <c r="H35" s="75"/>
      <c r="I35" s="75"/>
      <c r="J35" s="75"/>
      <c r="K35" s="75"/>
      <c r="L35" s="75"/>
      <c r="M35" s="75"/>
      <c r="N35" s="75"/>
      <c r="O35" s="75"/>
      <c r="P35" s="75"/>
      <c r="Q35" s="75"/>
      <c r="R35" s="75"/>
      <c r="S35" s="75"/>
      <c r="T35" s="75"/>
      <c r="U35" s="75"/>
      <c r="V35" s="75"/>
      <c r="W35" s="76"/>
    </row>
  </sheetData>
  <mergeCells count="59">
    <mergeCell ref="D7:H7"/>
    <mergeCell ref="O7:W7"/>
    <mergeCell ref="S4:U4"/>
    <mergeCell ref="V4:W4"/>
    <mergeCell ref="D6:H6"/>
    <mergeCell ref="J6:K6"/>
    <mergeCell ref="L6:M6"/>
    <mergeCell ref="N6:W6"/>
    <mergeCell ref="C14:I14"/>
    <mergeCell ref="L14:Q14"/>
    <mergeCell ref="T14:W14"/>
    <mergeCell ref="C15:I15"/>
    <mergeCell ref="L15:Q15"/>
    <mergeCell ref="A1:P1"/>
    <mergeCell ref="B2:W2"/>
    <mergeCell ref="D4:H4"/>
    <mergeCell ref="J4:K4"/>
    <mergeCell ref="M4:Q4"/>
    <mergeCell ref="W19:W20"/>
    <mergeCell ref="C5:W5"/>
    <mergeCell ref="T15:W15"/>
    <mergeCell ref="D8:H8"/>
    <mergeCell ref="P8:W8"/>
    <mergeCell ref="C9:W9"/>
    <mergeCell ref="C10:W10"/>
    <mergeCell ref="B13:I13"/>
    <mergeCell ref="K13:Q13"/>
    <mergeCell ref="S13:W13"/>
    <mergeCell ref="B21:L21"/>
    <mergeCell ref="M21:N21"/>
    <mergeCell ref="O21:P21"/>
    <mergeCell ref="Q21:R21"/>
    <mergeCell ref="B22:L22"/>
    <mergeCell ref="S19:S20"/>
    <mergeCell ref="C16:W16"/>
    <mergeCell ref="B18:T18"/>
    <mergeCell ref="U18:W18"/>
    <mergeCell ref="B19:L20"/>
    <mergeCell ref="M19:N20"/>
    <mergeCell ref="O19:P20"/>
    <mergeCell ref="Q19:R20"/>
    <mergeCell ref="T19:T20"/>
    <mergeCell ref="U19:U20"/>
    <mergeCell ref="V19:V20"/>
    <mergeCell ref="B23:L23"/>
    <mergeCell ref="M23:N23"/>
    <mergeCell ref="O23:P23"/>
    <mergeCell ref="Q23:R23"/>
    <mergeCell ref="B32:W33"/>
    <mergeCell ref="M22:N22"/>
    <mergeCell ref="O22:P22"/>
    <mergeCell ref="Q22:R22"/>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zoomScale="68" zoomScaleNormal="68"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1987</v>
      </c>
      <c r="D4" s="124" t="s">
        <v>1986</v>
      </c>
      <c r="E4" s="124"/>
      <c r="F4" s="124"/>
      <c r="G4" s="124"/>
      <c r="H4" s="125"/>
      <c r="I4" s="18"/>
      <c r="J4" s="126" t="s">
        <v>7</v>
      </c>
      <c r="K4" s="124"/>
      <c r="L4" s="17" t="s">
        <v>296</v>
      </c>
      <c r="M4" s="127" t="s">
        <v>1985</v>
      </c>
      <c r="N4" s="127"/>
      <c r="O4" s="127"/>
      <c r="P4" s="127"/>
      <c r="Q4" s="128"/>
      <c r="R4" s="19"/>
      <c r="S4" s="129" t="s">
        <v>10</v>
      </c>
      <c r="T4" s="130"/>
      <c r="U4" s="130"/>
      <c r="V4" s="131" t="s">
        <v>1975</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1550</v>
      </c>
      <c r="D6" s="113" t="s">
        <v>1984</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3231</v>
      </c>
      <c r="K8" s="26">
        <v>3532</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97.9" customHeight="1" thickTop="1" thickBot="1" x14ac:dyDescent="0.25">
      <c r="B10" s="27" t="s">
        <v>21</v>
      </c>
      <c r="C10" s="117" t="s">
        <v>1983</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1982</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1981</v>
      </c>
      <c r="C21" s="94"/>
      <c r="D21" s="94"/>
      <c r="E21" s="94"/>
      <c r="F21" s="94"/>
      <c r="G21" s="94"/>
      <c r="H21" s="94"/>
      <c r="I21" s="94"/>
      <c r="J21" s="94"/>
      <c r="K21" s="94"/>
      <c r="L21" s="94"/>
      <c r="M21" s="95" t="s">
        <v>1550</v>
      </c>
      <c r="N21" s="95"/>
      <c r="O21" s="95" t="s">
        <v>231</v>
      </c>
      <c r="P21" s="95"/>
      <c r="Q21" s="96" t="s">
        <v>52</v>
      </c>
      <c r="R21" s="96"/>
      <c r="S21" s="34" t="s">
        <v>230</v>
      </c>
      <c r="T21" s="34" t="s">
        <v>253</v>
      </c>
      <c r="U21" s="34" t="s">
        <v>253</v>
      </c>
      <c r="V21" s="34">
        <f>+IF(ISERR(U21/T21*100),"N/A",ROUND(U21/T21*100,2))</f>
        <v>100</v>
      </c>
      <c r="W21" s="35">
        <f>+IF(ISERR(U21/S21*100),"N/A",ROUND(U21/S21*100,2))</f>
        <v>66.67</v>
      </c>
    </row>
    <row r="22" spans="2:27" ht="56.25" customHeight="1" x14ac:dyDescent="0.2">
      <c r="B22" s="93" t="s">
        <v>1980</v>
      </c>
      <c r="C22" s="94"/>
      <c r="D22" s="94"/>
      <c r="E22" s="94"/>
      <c r="F22" s="94"/>
      <c r="G22" s="94"/>
      <c r="H22" s="94"/>
      <c r="I22" s="94"/>
      <c r="J22" s="94"/>
      <c r="K22" s="94"/>
      <c r="L22" s="94"/>
      <c r="M22" s="95" t="s">
        <v>1550</v>
      </c>
      <c r="N22" s="95"/>
      <c r="O22" s="95" t="s">
        <v>191</v>
      </c>
      <c r="P22" s="95"/>
      <c r="Q22" s="96" t="s">
        <v>52</v>
      </c>
      <c r="R22" s="96"/>
      <c r="S22" s="34" t="s">
        <v>1979</v>
      </c>
      <c r="T22" s="34" t="s">
        <v>1978</v>
      </c>
      <c r="U22" s="34" t="s">
        <v>1977</v>
      </c>
      <c r="V22" s="34">
        <f>+IF(ISERR(U22/T22*100),"N/A",ROUND(U22/T22*100,2))</f>
        <v>24.26</v>
      </c>
      <c r="W22" s="35">
        <f>+IF(ISERR(U22/S22*100),"N/A",ROUND(U22/S22*100,2))</f>
        <v>19.399999999999999</v>
      </c>
    </row>
    <row r="23" spans="2:27" ht="56.25" customHeight="1" thickBot="1" x14ac:dyDescent="0.25">
      <c r="B23" s="93" t="s">
        <v>1976</v>
      </c>
      <c r="C23" s="94"/>
      <c r="D23" s="94"/>
      <c r="E23" s="94"/>
      <c r="F23" s="94"/>
      <c r="G23" s="94"/>
      <c r="H23" s="94"/>
      <c r="I23" s="94"/>
      <c r="J23" s="94"/>
      <c r="K23" s="94"/>
      <c r="L23" s="94"/>
      <c r="M23" s="95" t="s">
        <v>1550</v>
      </c>
      <c r="N23" s="95"/>
      <c r="O23" s="95" t="s">
        <v>231</v>
      </c>
      <c r="P23" s="95"/>
      <c r="Q23" s="96" t="s">
        <v>52</v>
      </c>
      <c r="R23" s="96"/>
      <c r="S23" s="34" t="s">
        <v>48</v>
      </c>
      <c r="T23" s="34" t="s">
        <v>278</v>
      </c>
      <c r="U23" s="34" t="s">
        <v>253</v>
      </c>
      <c r="V23" s="34">
        <f>+IF(ISERR(U23/T23*100),"N/A",ROUND(U23/T23*100,2))</f>
        <v>200</v>
      </c>
      <c r="W23" s="35">
        <f>+IF(ISERR(U23/S23*100),"N/A",ROUND(U23/S23*100,2))</f>
        <v>133.33000000000001</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7" t="s">
        <v>65</v>
      </c>
      <c r="C25" s="78"/>
      <c r="D25" s="78"/>
      <c r="E25" s="78"/>
      <c r="F25" s="78"/>
      <c r="G25" s="78"/>
      <c r="H25" s="78"/>
      <c r="I25" s="78"/>
      <c r="J25" s="78"/>
      <c r="K25" s="78"/>
      <c r="L25" s="78"/>
      <c r="M25" s="78"/>
      <c r="N25" s="78"/>
      <c r="O25" s="78"/>
      <c r="P25" s="78"/>
      <c r="Q25" s="79"/>
      <c r="R25" s="37" t="s">
        <v>39</v>
      </c>
      <c r="S25" s="83" t="s">
        <v>40</v>
      </c>
      <c r="T25" s="83"/>
      <c r="U25" s="53" t="s">
        <v>66</v>
      </c>
      <c r="V25" s="84" t="s">
        <v>67</v>
      </c>
      <c r="W25" s="85"/>
    </row>
    <row r="26" spans="2:27" ht="30.75" customHeight="1" thickBot="1" x14ac:dyDescent="0.25">
      <c r="B26" s="80"/>
      <c r="C26" s="81"/>
      <c r="D26" s="81"/>
      <c r="E26" s="81"/>
      <c r="F26" s="81"/>
      <c r="G26" s="81"/>
      <c r="H26" s="81"/>
      <c r="I26" s="81"/>
      <c r="J26" s="81"/>
      <c r="K26" s="81"/>
      <c r="L26" s="81"/>
      <c r="M26" s="81"/>
      <c r="N26" s="81"/>
      <c r="O26" s="81"/>
      <c r="P26" s="81"/>
      <c r="Q26" s="82"/>
      <c r="R26" s="54" t="s">
        <v>68</v>
      </c>
      <c r="S26" s="54" t="s">
        <v>68</v>
      </c>
      <c r="T26" s="54" t="s">
        <v>69</v>
      </c>
      <c r="U26" s="54" t="s">
        <v>68</v>
      </c>
      <c r="V26" s="54" t="s">
        <v>70</v>
      </c>
      <c r="W26" s="32" t="s">
        <v>61</v>
      </c>
      <c r="Y26" s="36"/>
    </row>
    <row r="27" spans="2:27" ht="23.25" customHeight="1" thickBot="1" x14ac:dyDescent="0.25">
      <c r="B27" s="86" t="s">
        <v>71</v>
      </c>
      <c r="C27" s="87"/>
      <c r="D27" s="87"/>
      <c r="E27" s="55" t="s">
        <v>1548</v>
      </c>
      <c r="F27" s="55"/>
      <c r="G27" s="55"/>
      <c r="H27" s="41"/>
      <c r="I27" s="41"/>
      <c r="J27" s="41"/>
      <c r="K27" s="41"/>
      <c r="L27" s="41"/>
      <c r="M27" s="41"/>
      <c r="N27" s="41"/>
      <c r="O27" s="41"/>
      <c r="P27" s="42"/>
      <c r="Q27" s="42"/>
      <c r="R27" s="43" t="s">
        <v>1975</v>
      </c>
      <c r="S27" s="44" t="s">
        <v>12</v>
      </c>
      <c r="T27" s="42"/>
      <c r="U27" s="44" t="s">
        <v>83</v>
      </c>
      <c r="V27" s="42"/>
      <c r="W27" s="45">
        <f>+IF(ISERR(U27/R27*100),"N/A",ROUND(U27/R27*100,2))</f>
        <v>0</v>
      </c>
    </row>
    <row r="28" spans="2:27" ht="26.25" customHeight="1" thickBot="1" x14ac:dyDescent="0.25">
      <c r="B28" s="88" t="s">
        <v>75</v>
      </c>
      <c r="C28" s="89"/>
      <c r="D28" s="89"/>
      <c r="E28" s="56" t="s">
        <v>1548</v>
      </c>
      <c r="F28" s="56"/>
      <c r="G28" s="56"/>
      <c r="H28" s="47"/>
      <c r="I28" s="47"/>
      <c r="J28" s="47"/>
      <c r="K28" s="47"/>
      <c r="L28" s="47"/>
      <c r="M28" s="47"/>
      <c r="N28" s="47"/>
      <c r="O28" s="47"/>
      <c r="P28" s="48"/>
      <c r="Q28" s="48"/>
      <c r="R28" s="49" t="s">
        <v>1975</v>
      </c>
      <c r="S28" s="50" t="s">
        <v>1974</v>
      </c>
      <c r="T28" s="51">
        <f>+IF(ISERR(S28/R28*100),"N/A",ROUND(S28/R28*100,2))</f>
        <v>17</v>
      </c>
      <c r="U28" s="50" t="s">
        <v>83</v>
      </c>
      <c r="V28" s="51">
        <f>+IF(ISERR(U28/S28*100),"N/A",ROUND(U28/S28*100,2))</f>
        <v>0</v>
      </c>
      <c r="W28" s="52">
        <f>+IF(ISERR(U28/R28*100),"N/A",ROUND(U28/R28*100,2))</f>
        <v>0</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37.5" customHeight="1" thickTop="1" x14ac:dyDescent="0.2">
      <c r="B30" s="71" t="s">
        <v>1973</v>
      </c>
      <c r="C30" s="72"/>
      <c r="D30" s="72"/>
      <c r="E30" s="72"/>
      <c r="F30" s="72"/>
      <c r="G30" s="72"/>
      <c r="H30" s="72"/>
      <c r="I30" s="72"/>
      <c r="J30" s="72"/>
      <c r="K30" s="72"/>
      <c r="L30" s="72"/>
      <c r="M30" s="72"/>
      <c r="N30" s="72"/>
      <c r="O30" s="72"/>
      <c r="P30" s="72"/>
      <c r="Q30" s="72"/>
      <c r="R30" s="72"/>
      <c r="S30" s="72"/>
      <c r="T30" s="72"/>
      <c r="U30" s="72"/>
      <c r="V30" s="72"/>
      <c r="W30" s="73"/>
    </row>
    <row r="31" spans="2:27" ht="1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61.15" customHeight="1" thickTop="1" x14ac:dyDescent="0.2">
      <c r="B32" s="71" t="s">
        <v>1972</v>
      </c>
      <c r="C32" s="72"/>
      <c r="D32" s="72"/>
      <c r="E32" s="72"/>
      <c r="F32" s="72"/>
      <c r="G32" s="72"/>
      <c r="H32" s="72"/>
      <c r="I32" s="72"/>
      <c r="J32" s="72"/>
      <c r="K32" s="72"/>
      <c r="L32" s="72"/>
      <c r="M32" s="72"/>
      <c r="N32" s="72"/>
      <c r="O32" s="72"/>
      <c r="P32" s="72"/>
      <c r="Q32" s="72"/>
      <c r="R32" s="72"/>
      <c r="S32" s="72"/>
      <c r="T32" s="72"/>
      <c r="U32" s="72"/>
      <c r="V32" s="72"/>
      <c r="W32" s="73"/>
    </row>
    <row r="33" spans="2:23" ht="61.15"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37.5" customHeight="1" thickTop="1" x14ac:dyDescent="0.2">
      <c r="B34" s="71" t="s">
        <v>1971</v>
      </c>
      <c r="C34" s="72"/>
      <c r="D34" s="72"/>
      <c r="E34" s="72"/>
      <c r="F34" s="72"/>
      <c r="G34" s="72"/>
      <c r="H34" s="72"/>
      <c r="I34" s="72"/>
      <c r="J34" s="72"/>
      <c r="K34" s="72"/>
      <c r="L34" s="72"/>
      <c r="M34" s="72"/>
      <c r="N34" s="72"/>
      <c r="O34" s="72"/>
      <c r="P34" s="72"/>
      <c r="Q34" s="72"/>
      <c r="R34" s="72"/>
      <c r="S34" s="72"/>
      <c r="T34" s="72"/>
      <c r="U34" s="72"/>
      <c r="V34" s="72"/>
      <c r="W34" s="73"/>
    </row>
    <row r="35" spans="2:23" ht="13.5" thickBot="1" x14ac:dyDescent="0.25">
      <c r="B35" s="74"/>
      <c r="C35" s="75"/>
      <c r="D35" s="75"/>
      <c r="E35" s="75"/>
      <c r="F35" s="75"/>
      <c r="G35" s="75"/>
      <c r="H35" s="75"/>
      <c r="I35" s="75"/>
      <c r="J35" s="75"/>
      <c r="K35" s="75"/>
      <c r="L35" s="75"/>
      <c r="M35" s="75"/>
      <c r="N35" s="75"/>
      <c r="O35" s="75"/>
      <c r="P35" s="75"/>
      <c r="Q35" s="75"/>
      <c r="R35" s="75"/>
      <c r="S35" s="75"/>
      <c r="T35" s="75"/>
      <c r="U35" s="75"/>
      <c r="V35" s="75"/>
      <c r="W35" s="76"/>
    </row>
  </sheetData>
  <mergeCells count="59">
    <mergeCell ref="D7:H7"/>
    <mergeCell ref="O7:W7"/>
    <mergeCell ref="S4:U4"/>
    <mergeCell ref="V4:W4"/>
    <mergeCell ref="D6:H6"/>
    <mergeCell ref="J6:K6"/>
    <mergeCell ref="L6:M6"/>
    <mergeCell ref="N6:W6"/>
    <mergeCell ref="C14:I14"/>
    <mergeCell ref="L14:Q14"/>
    <mergeCell ref="T14:W14"/>
    <mergeCell ref="C15:I15"/>
    <mergeCell ref="L15:Q15"/>
    <mergeCell ref="A1:P1"/>
    <mergeCell ref="B2:W2"/>
    <mergeCell ref="D4:H4"/>
    <mergeCell ref="J4:K4"/>
    <mergeCell ref="M4:Q4"/>
    <mergeCell ref="W19:W20"/>
    <mergeCell ref="C5:W5"/>
    <mergeCell ref="T15:W15"/>
    <mergeCell ref="D8:H8"/>
    <mergeCell ref="P8:W8"/>
    <mergeCell ref="C9:W9"/>
    <mergeCell ref="C10:W10"/>
    <mergeCell ref="B13:I13"/>
    <mergeCell ref="K13:Q13"/>
    <mergeCell ref="S13:W13"/>
    <mergeCell ref="B21:L21"/>
    <mergeCell ref="M21:N21"/>
    <mergeCell ref="O21:P21"/>
    <mergeCell ref="Q21:R21"/>
    <mergeCell ref="B22:L22"/>
    <mergeCell ref="S19:S20"/>
    <mergeCell ref="C16:W16"/>
    <mergeCell ref="B18:T18"/>
    <mergeCell ref="U18:W18"/>
    <mergeCell ref="B19:L20"/>
    <mergeCell ref="M19:N20"/>
    <mergeCell ref="O19:P20"/>
    <mergeCell ref="Q19:R20"/>
    <mergeCell ref="T19:T20"/>
    <mergeCell ref="U19:U20"/>
    <mergeCell ref="V19:V20"/>
    <mergeCell ref="B23:L23"/>
    <mergeCell ref="M23:N23"/>
    <mergeCell ref="O23:P23"/>
    <mergeCell ref="Q23:R23"/>
    <mergeCell ref="B32:W33"/>
    <mergeCell ref="M22:N22"/>
    <mergeCell ref="O22:P22"/>
    <mergeCell ref="Q22:R22"/>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5"/>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1987</v>
      </c>
      <c r="D4" s="124" t="s">
        <v>1986</v>
      </c>
      <c r="E4" s="124"/>
      <c r="F4" s="124"/>
      <c r="G4" s="124"/>
      <c r="H4" s="125"/>
      <c r="I4" s="18"/>
      <c r="J4" s="126" t="s">
        <v>7</v>
      </c>
      <c r="K4" s="124"/>
      <c r="L4" s="17" t="s">
        <v>2001</v>
      </c>
      <c r="M4" s="127" t="s">
        <v>2000</v>
      </c>
      <c r="N4" s="127"/>
      <c r="O4" s="127"/>
      <c r="P4" s="127"/>
      <c r="Q4" s="128"/>
      <c r="R4" s="19"/>
      <c r="S4" s="129" t="s">
        <v>10</v>
      </c>
      <c r="T4" s="130"/>
      <c r="U4" s="130"/>
      <c r="V4" s="131" t="s">
        <v>1999</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3.6" customHeight="1" thickBot="1" x14ac:dyDescent="0.25">
      <c r="B6" s="20" t="s">
        <v>13</v>
      </c>
      <c r="C6" s="21" t="s">
        <v>1993</v>
      </c>
      <c r="D6" s="113" t="s">
        <v>1998</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88.25" customHeight="1" thickTop="1" thickBot="1" x14ac:dyDescent="0.25">
      <c r="B10" s="27" t="s">
        <v>21</v>
      </c>
      <c r="C10" s="117" t="s">
        <v>1997</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1982</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1996</v>
      </c>
      <c r="C21" s="94"/>
      <c r="D21" s="94"/>
      <c r="E21" s="94"/>
      <c r="F21" s="94"/>
      <c r="G21" s="94"/>
      <c r="H21" s="94"/>
      <c r="I21" s="94"/>
      <c r="J21" s="94"/>
      <c r="K21" s="94"/>
      <c r="L21" s="94"/>
      <c r="M21" s="95" t="s">
        <v>1993</v>
      </c>
      <c r="N21" s="95"/>
      <c r="O21" s="95" t="s">
        <v>69</v>
      </c>
      <c r="P21" s="95"/>
      <c r="Q21" s="96" t="s">
        <v>52</v>
      </c>
      <c r="R21" s="96"/>
      <c r="S21" s="34" t="s">
        <v>124</v>
      </c>
      <c r="T21" s="34" t="s">
        <v>83</v>
      </c>
      <c r="U21" s="34" t="s">
        <v>83</v>
      </c>
      <c r="V21" s="34" t="str">
        <f>+IF(ISERR(U21/T21*100),"N/A",ROUND(U21/T21*100,2))</f>
        <v>N/A</v>
      </c>
      <c r="W21" s="35">
        <f>+IF(ISERR(U21/S21*100),"N/A",ROUND(U21/S21*100,2))</f>
        <v>0</v>
      </c>
    </row>
    <row r="22" spans="2:27" ht="56.25" customHeight="1" x14ac:dyDescent="0.2">
      <c r="B22" s="93" t="s">
        <v>1995</v>
      </c>
      <c r="C22" s="94"/>
      <c r="D22" s="94"/>
      <c r="E22" s="94"/>
      <c r="F22" s="94"/>
      <c r="G22" s="94"/>
      <c r="H22" s="94"/>
      <c r="I22" s="94"/>
      <c r="J22" s="94"/>
      <c r="K22" s="94"/>
      <c r="L22" s="94"/>
      <c r="M22" s="95" t="s">
        <v>1993</v>
      </c>
      <c r="N22" s="95"/>
      <c r="O22" s="95" t="s">
        <v>69</v>
      </c>
      <c r="P22" s="95"/>
      <c r="Q22" s="96" t="s">
        <v>52</v>
      </c>
      <c r="R22" s="96"/>
      <c r="S22" s="34" t="s">
        <v>124</v>
      </c>
      <c r="T22" s="34" t="s">
        <v>83</v>
      </c>
      <c r="U22" s="34" t="s">
        <v>83</v>
      </c>
      <c r="V22" s="34" t="str">
        <f>+IF(ISERR(U22/T22*100),"N/A",ROUND(U22/T22*100,2))</f>
        <v>N/A</v>
      </c>
      <c r="W22" s="35">
        <f>+IF(ISERR(U22/S22*100),"N/A",ROUND(U22/S22*100,2))</f>
        <v>0</v>
      </c>
    </row>
    <row r="23" spans="2:27" ht="56.25" customHeight="1" thickBot="1" x14ac:dyDescent="0.25">
      <c r="B23" s="93" t="s">
        <v>1994</v>
      </c>
      <c r="C23" s="94"/>
      <c r="D23" s="94"/>
      <c r="E23" s="94"/>
      <c r="F23" s="94"/>
      <c r="G23" s="94"/>
      <c r="H23" s="94"/>
      <c r="I23" s="94"/>
      <c r="J23" s="94"/>
      <c r="K23" s="94"/>
      <c r="L23" s="94"/>
      <c r="M23" s="95" t="s">
        <v>1993</v>
      </c>
      <c r="N23" s="95"/>
      <c r="O23" s="95" t="s">
        <v>191</v>
      </c>
      <c r="P23" s="95"/>
      <c r="Q23" s="96" t="s">
        <v>52</v>
      </c>
      <c r="R23" s="96"/>
      <c r="S23" s="34" t="s">
        <v>257</v>
      </c>
      <c r="T23" s="34" t="s">
        <v>83</v>
      </c>
      <c r="U23" s="34" t="s">
        <v>83</v>
      </c>
      <c r="V23" s="34" t="str">
        <f>+IF(ISERR(U23/T23*100),"N/A",ROUND(U23/T23*100,2))</f>
        <v>N/A</v>
      </c>
      <c r="W23" s="35">
        <f>+IF(ISERR(U23/S23*100),"N/A",ROUND(U23/S23*100,2))</f>
        <v>0</v>
      </c>
    </row>
    <row r="24" spans="2:27" ht="21.75" customHeight="1" thickTop="1" thickBot="1" x14ac:dyDescent="0.25">
      <c r="B24" s="11" t="s">
        <v>64</v>
      </c>
      <c r="C24" s="12"/>
      <c r="D24" s="12"/>
      <c r="E24" s="12"/>
      <c r="F24" s="12"/>
      <c r="G24" s="12"/>
      <c r="H24" s="13"/>
      <c r="I24" s="13"/>
      <c r="J24" s="13"/>
      <c r="K24" s="13"/>
      <c r="L24" s="13"/>
      <c r="M24" s="13"/>
      <c r="N24" s="13"/>
      <c r="O24" s="13"/>
      <c r="P24" s="13"/>
      <c r="Q24" s="13"/>
      <c r="R24" s="13"/>
      <c r="S24" s="13"/>
      <c r="T24" s="13"/>
      <c r="U24" s="13"/>
      <c r="V24" s="13"/>
      <c r="W24" s="14"/>
      <c r="X24" s="36"/>
    </row>
    <row r="25" spans="2:27" ht="29.25" customHeight="1" thickTop="1" thickBot="1" x14ac:dyDescent="0.25">
      <c r="B25" s="77" t="s">
        <v>65</v>
      </c>
      <c r="C25" s="78"/>
      <c r="D25" s="78"/>
      <c r="E25" s="78"/>
      <c r="F25" s="78"/>
      <c r="G25" s="78"/>
      <c r="H25" s="78"/>
      <c r="I25" s="78"/>
      <c r="J25" s="78"/>
      <c r="K25" s="78"/>
      <c r="L25" s="78"/>
      <c r="M25" s="78"/>
      <c r="N25" s="78"/>
      <c r="O25" s="78"/>
      <c r="P25" s="78"/>
      <c r="Q25" s="79"/>
      <c r="R25" s="37" t="s">
        <v>39</v>
      </c>
      <c r="S25" s="83" t="s">
        <v>40</v>
      </c>
      <c r="T25" s="83"/>
      <c r="U25" s="53" t="s">
        <v>66</v>
      </c>
      <c r="V25" s="84" t="s">
        <v>67</v>
      </c>
      <c r="W25" s="85"/>
    </row>
    <row r="26" spans="2:27" ht="30.75" customHeight="1" thickBot="1" x14ac:dyDescent="0.25">
      <c r="B26" s="80"/>
      <c r="C26" s="81"/>
      <c r="D26" s="81"/>
      <c r="E26" s="81"/>
      <c r="F26" s="81"/>
      <c r="G26" s="81"/>
      <c r="H26" s="81"/>
      <c r="I26" s="81"/>
      <c r="J26" s="81"/>
      <c r="K26" s="81"/>
      <c r="L26" s="81"/>
      <c r="M26" s="81"/>
      <c r="N26" s="81"/>
      <c r="O26" s="81"/>
      <c r="P26" s="81"/>
      <c r="Q26" s="82"/>
      <c r="R26" s="54" t="s">
        <v>68</v>
      </c>
      <c r="S26" s="54" t="s">
        <v>68</v>
      </c>
      <c r="T26" s="54" t="s">
        <v>69</v>
      </c>
      <c r="U26" s="54" t="s">
        <v>68</v>
      </c>
      <c r="V26" s="54" t="s">
        <v>70</v>
      </c>
      <c r="W26" s="32" t="s">
        <v>61</v>
      </c>
      <c r="Y26" s="36"/>
    </row>
    <row r="27" spans="2:27" ht="23.25" customHeight="1" thickBot="1" x14ac:dyDescent="0.25">
      <c r="B27" s="86" t="s">
        <v>71</v>
      </c>
      <c r="C27" s="87"/>
      <c r="D27" s="87"/>
      <c r="E27" s="55" t="s">
        <v>1992</v>
      </c>
      <c r="F27" s="55"/>
      <c r="G27" s="55"/>
      <c r="H27" s="41"/>
      <c r="I27" s="41"/>
      <c r="J27" s="41"/>
      <c r="K27" s="41"/>
      <c r="L27" s="41"/>
      <c r="M27" s="41"/>
      <c r="N27" s="41"/>
      <c r="O27" s="41"/>
      <c r="P27" s="42"/>
      <c r="Q27" s="42"/>
      <c r="R27" s="43" t="s">
        <v>1991</v>
      </c>
      <c r="S27" s="44" t="s">
        <v>12</v>
      </c>
      <c r="T27" s="42"/>
      <c r="U27" s="44" t="s">
        <v>1717</v>
      </c>
      <c r="V27" s="42"/>
      <c r="W27" s="45">
        <f>+IF(ISERR(U27/R27*100),"N/A",ROUND(U27/R27*100,2))</f>
        <v>10.49</v>
      </c>
    </row>
    <row r="28" spans="2:27" ht="26.25" customHeight="1" thickBot="1" x14ac:dyDescent="0.25">
      <c r="B28" s="88" t="s">
        <v>75</v>
      </c>
      <c r="C28" s="89"/>
      <c r="D28" s="89"/>
      <c r="E28" s="56" t="s">
        <v>1992</v>
      </c>
      <c r="F28" s="56"/>
      <c r="G28" s="56"/>
      <c r="H28" s="47"/>
      <c r="I28" s="47"/>
      <c r="J28" s="47"/>
      <c r="K28" s="47"/>
      <c r="L28" s="47"/>
      <c r="M28" s="47"/>
      <c r="N28" s="47"/>
      <c r="O28" s="47"/>
      <c r="P28" s="48"/>
      <c r="Q28" s="48"/>
      <c r="R28" s="49" t="s">
        <v>1991</v>
      </c>
      <c r="S28" s="50" t="s">
        <v>1991</v>
      </c>
      <c r="T28" s="51">
        <f>+IF(ISERR(S28/R28*100),"N/A",ROUND(S28/R28*100,2))</f>
        <v>100</v>
      </c>
      <c r="U28" s="50" t="s">
        <v>1717</v>
      </c>
      <c r="V28" s="51">
        <f>+IF(ISERR(U28/S28*100),"N/A",ROUND(U28/S28*100,2))</f>
        <v>10.49</v>
      </c>
      <c r="W28" s="52">
        <f>+IF(ISERR(U28/R28*100),"N/A",ROUND(U28/R28*100,2))</f>
        <v>10.49</v>
      </c>
    </row>
    <row r="29" spans="2:27" ht="22.5" customHeight="1" thickTop="1" thickBot="1" x14ac:dyDescent="0.25">
      <c r="B29" s="11" t="s">
        <v>78</v>
      </c>
      <c r="C29" s="12"/>
      <c r="D29" s="12"/>
      <c r="E29" s="12"/>
      <c r="F29" s="12"/>
      <c r="G29" s="12"/>
      <c r="H29" s="13"/>
      <c r="I29" s="13"/>
      <c r="J29" s="13"/>
      <c r="K29" s="13"/>
      <c r="L29" s="13"/>
      <c r="M29" s="13"/>
      <c r="N29" s="13"/>
      <c r="O29" s="13"/>
      <c r="P29" s="13"/>
      <c r="Q29" s="13"/>
      <c r="R29" s="13"/>
      <c r="S29" s="13"/>
      <c r="T29" s="13"/>
      <c r="U29" s="13"/>
      <c r="V29" s="13"/>
      <c r="W29" s="14"/>
    </row>
    <row r="30" spans="2:27" ht="79.900000000000006" customHeight="1" thickTop="1" x14ac:dyDescent="0.2">
      <c r="B30" s="71" t="s">
        <v>1990</v>
      </c>
      <c r="C30" s="72"/>
      <c r="D30" s="72"/>
      <c r="E30" s="72"/>
      <c r="F30" s="72"/>
      <c r="G30" s="72"/>
      <c r="H30" s="72"/>
      <c r="I30" s="72"/>
      <c r="J30" s="72"/>
      <c r="K30" s="72"/>
      <c r="L30" s="72"/>
      <c r="M30" s="72"/>
      <c r="N30" s="72"/>
      <c r="O30" s="72"/>
      <c r="P30" s="72"/>
      <c r="Q30" s="72"/>
      <c r="R30" s="72"/>
      <c r="S30" s="72"/>
      <c r="T30" s="72"/>
      <c r="U30" s="72"/>
      <c r="V30" s="72"/>
      <c r="W30" s="73"/>
    </row>
    <row r="31" spans="2:27" ht="53.4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43.15" customHeight="1" thickTop="1" x14ac:dyDescent="0.2">
      <c r="B32" s="71" t="s">
        <v>1989</v>
      </c>
      <c r="C32" s="72"/>
      <c r="D32" s="72"/>
      <c r="E32" s="72"/>
      <c r="F32" s="72"/>
      <c r="G32" s="72"/>
      <c r="H32" s="72"/>
      <c r="I32" s="72"/>
      <c r="J32" s="72"/>
      <c r="K32" s="72"/>
      <c r="L32" s="72"/>
      <c r="M32" s="72"/>
      <c r="N32" s="72"/>
      <c r="O32" s="72"/>
      <c r="P32" s="72"/>
      <c r="Q32" s="72"/>
      <c r="R32" s="72"/>
      <c r="S32" s="72"/>
      <c r="T32" s="72"/>
      <c r="U32" s="72"/>
      <c r="V32" s="72"/>
      <c r="W32" s="73"/>
    </row>
    <row r="33" spans="2:23" ht="53.45" customHeight="1" thickBot="1" x14ac:dyDescent="0.25">
      <c r="B33" s="90"/>
      <c r="C33" s="91"/>
      <c r="D33" s="91"/>
      <c r="E33" s="91"/>
      <c r="F33" s="91"/>
      <c r="G33" s="91"/>
      <c r="H33" s="91"/>
      <c r="I33" s="91"/>
      <c r="J33" s="91"/>
      <c r="K33" s="91"/>
      <c r="L33" s="91"/>
      <c r="M33" s="91"/>
      <c r="N33" s="91"/>
      <c r="O33" s="91"/>
      <c r="P33" s="91"/>
      <c r="Q33" s="91"/>
      <c r="R33" s="91"/>
      <c r="S33" s="91"/>
      <c r="T33" s="91"/>
      <c r="U33" s="91"/>
      <c r="V33" s="91"/>
      <c r="W33" s="92"/>
    </row>
    <row r="34" spans="2:23" ht="67.150000000000006" customHeight="1" thickTop="1" x14ac:dyDescent="0.2">
      <c r="B34" s="71" t="s">
        <v>1988</v>
      </c>
      <c r="C34" s="72"/>
      <c r="D34" s="72"/>
      <c r="E34" s="72"/>
      <c r="F34" s="72"/>
      <c r="G34" s="72"/>
      <c r="H34" s="72"/>
      <c r="I34" s="72"/>
      <c r="J34" s="72"/>
      <c r="K34" s="72"/>
      <c r="L34" s="72"/>
      <c r="M34" s="72"/>
      <c r="N34" s="72"/>
      <c r="O34" s="72"/>
      <c r="P34" s="72"/>
      <c r="Q34" s="72"/>
      <c r="R34" s="72"/>
      <c r="S34" s="72"/>
      <c r="T34" s="72"/>
      <c r="U34" s="72"/>
      <c r="V34" s="72"/>
      <c r="W34" s="73"/>
    </row>
    <row r="35" spans="2:23" ht="58.15" customHeight="1" thickBot="1" x14ac:dyDescent="0.25">
      <c r="B35" s="74"/>
      <c r="C35" s="75"/>
      <c r="D35" s="75"/>
      <c r="E35" s="75"/>
      <c r="F35" s="75"/>
      <c r="G35" s="75"/>
      <c r="H35" s="75"/>
      <c r="I35" s="75"/>
      <c r="J35" s="75"/>
      <c r="K35" s="75"/>
      <c r="L35" s="75"/>
      <c r="M35" s="75"/>
      <c r="N35" s="75"/>
      <c r="O35" s="75"/>
      <c r="P35" s="75"/>
      <c r="Q35" s="75"/>
      <c r="R35" s="75"/>
      <c r="S35" s="75"/>
      <c r="T35" s="75"/>
      <c r="U35" s="75"/>
      <c r="V35" s="75"/>
      <c r="W35" s="76"/>
    </row>
  </sheetData>
  <mergeCells count="59">
    <mergeCell ref="D7:H7"/>
    <mergeCell ref="O7:W7"/>
    <mergeCell ref="S4:U4"/>
    <mergeCell ref="V4:W4"/>
    <mergeCell ref="D6:H6"/>
    <mergeCell ref="J6:K6"/>
    <mergeCell ref="L6:M6"/>
    <mergeCell ref="N6:W6"/>
    <mergeCell ref="C14:I14"/>
    <mergeCell ref="L14:Q14"/>
    <mergeCell ref="T14:W14"/>
    <mergeCell ref="C15:I15"/>
    <mergeCell ref="L15:Q15"/>
    <mergeCell ref="A1:P1"/>
    <mergeCell ref="B2:W2"/>
    <mergeCell ref="D4:H4"/>
    <mergeCell ref="J4:K4"/>
    <mergeCell ref="M4:Q4"/>
    <mergeCell ref="W19:W20"/>
    <mergeCell ref="C5:W5"/>
    <mergeCell ref="T15:W15"/>
    <mergeCell ref="D8:H8"/>
    <mergeCell ref="P8:W8"/>
    <mergeCell ref="C9:W9"/>
    <mergeCell ref="C10:W10"/>
    <mergeCell ref="B13:I13"/>
    <mergeCell ref="K13:Q13"/>
    <mergeCell ref="S13:W13"/>
    <mergeCell ref="B21:L21"/>
    <mergeCell ref="M21:N21"/>
    <mergeCell ref="O21:P21"/>
    <mergeCell ref="Q21:R21"/>
    <mergeCell ref="B22:L22"/>
    <mergeCell ref="S19:S20"/>
    <mergeCell ref="C16:W16"/>
    <mergeCell ref="B18:T18"/>
    <mergeCell ref="U18:W18"/>
    <mergeCell ref="B19:L20"/>
    <mergeCell ref="M19:N20"/>
    <mergeCell ref="O19:P20"/>
    <mergeCell ref="Q19:R20"/>
    <mergeCell ref="T19:T20"/>
    <mergeCell ref="U19:U20"/>
    <mergeCell ref="V19:V20"/>
    <mergeCell ref="B23:L23"/>
    <mergeCell ref="M23:N23"/>
    <mergeCell ref="O23:P23"/>
    <mergeCell ref="Q23:R23"/>
    <mergeCell ref="B32:W33"/>
    <mergeCell ref="M22:N22"/>
    <mergeCell ref="O22:P22"/>
    <mergeCell ref="Q22:R22"/>
    <mergeCell ref="B34:W35"/>
    <mergeCell ref="B25:Q26"/>
    <mergeCell ref="S25:T25"/>
    <mergeCell ref="V25:W25"/>
    <mergeCell ref="B27:D27"/>
    <mergeCell ref="B28:D28"/>
    <mergeCell ref="B30:W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zoomScale="68" zoomScaleNormal="68"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1987</v>
      </c>
      <c r="D4" s="124" t="s">
        <v>1986</v>
      </c>
      <c r="E4" s="124"/>
      <c r="F4" s="124"/>
      <c r="G4" s="124"/>
      <c r="H4" s="125"/>
      <c r="I4" s="18"/>
      <c r="J4" s="126" t="s">
        <v>7</v>
      </c>
      <c r="K4" s="124"/>
      <c r="L4" s="17" t="s">
        <v>2021</v>
      </c>
      <c r="M4" s="127" t="s">
        <v>2020</v>
      </c>
      <c r="N4" s="127"/>
      <c r="O4" s="127"/>
      <c r="P4" s="127"/>
      <c r="Q4" s="128"/>
      <c r="R4" s="19"/>
      <c r="S4" s="129" t="s">
        <v>10</v>
      </c>
      <c r="T4" s="130"/>
      <c r="U4" s="130"/>
      <c r="V4" s="131" t="s">
        <v>920</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4.15" customHeight="1" thickBot="1" x14ac:dyDescent="0.25">
      <c r="B6" s="20" t="s">
        <v>13</v>
      </c>
      <c r="C6" s="21" t="s">
        <v>2010</v>
      </c>
      <c r="D6" s="113" t="s">
        <v>2019</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4603</v>
      </c>
      <c r="K8" s="26" t="s">
        <v>2018</v>
      </c>
      <c r="L8" s="26">
        <v>1501</v>
      </c>
      <c r="M8" s="26" t="s">
        <v>1935</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06.15" customHeight="1" thickTop="1" thickBot="1" x14ac:dyDescent="0.25">
      <c r="B10" s="27" t="s">
        <v>21</v>
      </c>
      <c r="C10" s="117" t="s">
        <v>2017</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1982</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2016</v>
      </c>
      <c r="C21" s="94"/>
      <c r="D21" s="94"/>
      <c r="E21" s="94"/>
      <c r="F21" s="94"/>
      <c r="G21" s="94"/>
      <c r="H21" s="94"/>
      <c r="I21" s="94"/>
      <c r="J21" s="94"/>
      <c r="K21" s="94"/>
      <c r="L21" s="94"/>
      <c r="M21" s="95" t="s">
        <v>2010</v>
      </c>
      <c r="N21" s="95"/>
      <c r="O21" s="95" t="s">
        <v>316</v>
      </c>
      <c r="P21" s="95"/>
      <c r="Q21" s="96" t="s">
        <v>52</v>
      </c>
      <c r="R21" s="96"/>
      <c r="S21" s="34" t="s">
        <v>89</v>
      </c>
      <c r="T21" s="34" t="s">
        <v>83</v>
      </c>
      <c r="U21" s="34" t="s">
        <v>83</v>
      </c>
      <c r="V21" s="34" t="str">
        <f>+IF(ISERR(U21/T21*100),"N/A",ROUND(U21/T21*100,2))</f>
        <v>N/A</v>
      </c>
      <c r="W21" s="35">
        <f>+IF(ISERR(U21/S21*100),"N/A",ROUND(U21/S21*100,2))</f>
        <v>0</v>
      </c>
    </row>
    <row r="22" spans="2:27" ht="56.25" customHeight="1" x14ac:dyDescent="0.2">
      <c r="B22" s="93" t="s">
        <v>2015</v>
      </c>
      <c r="C22" s="94"/>
      <c r="D22" s="94"/>
      <c r="E22" s="94"/>
      <c r="F22" s="94"/>
      <c r="G22" s="94"/>
      <c r="H22" s="94"/>
      <c r="I22" s="94"/>
      <c r="J22" s="94"/>
      <c r="K22" s="94"/>
      <c r="L22" s="94"/>
      <c r="M22" s="95" t="s">
        <v>2010</v>
      </c>
      <c r="N22" s="95"/>
      <c r="O22" s="95" t="s">
        <v>92</v>
      </c>
      <c r="P22" s="95"/>
      <c r="Q22" s="96" t="s">
        <v>52</v>
      </c>
      <c r="R22" s="96"/>
      <c r="S22" s="34" t="s">
        <v>93</v>
      </c>
      <c r="T22" s="34" t="s">
        <v>93</v>
      </c>
      <c r="U22" s="34" t="s">
        <v>903</v>
      </c>
      <c r="V22" s="34">
        <f>+IF(ISERR(U22/T22*100),"N/A",ROUND(U22/T22*100,2))</f>
        <v>107.5</v>
      </c>
      <c r="W22" s="35">
        <f>+IF(ISERR(U22/S22*100),"N/A",ROUND(U22/S22*100,2))</f>
        <v>107.5</v>
      </c>
    </row>
    <row r="23" spans="2:27" ht="56.25" customHeight="1" x14ac:dyDescent="0.2">
      <c r="B23" s="93" t="s">
        <v>2014</v>
      </c>
      <c r="C23" s="94"/>
      <c r="D23" s="94"/>
      <c r="E23" s="94"/>
      <c r="F23" s="94"/>
      <c r="G23" s="94"/>
      <c r="H23" s="94"/>
      <c r="I23" s="94"/>
      <c r="J23" s="94"/>
      <c r="K23" s="94"/>
      <c r="L23" s="94"/>
      <c r="M23" s="95" t="s">
        <v>2010</v>
      </c>
      <c r="N23" s="95"/>
      <c r="O23" s="95" t="s">
        <v>2013</v>
      </c>
      <c r="P23" s="95"/>
      <c r="Q23" s="96" t="s">
        <v>52</v>
      </c>
      <c r="R23" s="96"/>
      <c r="S23" s="34" t="s">
        <v>2012</v>
      </c>
      <c r="T23" s="34" t="s">
        <v>2012</v>
      </c>
      <c r="U23" s="34" t="s">
        <v>516</v>
      </c>
      <c r="V23" s="34">
        <f>+IF(ISERR(U23/T23*100),"N/A",ROUND(U23/T23*100,2))</f>
        <v>83.33</v>
      </c>
      <c r="W23" s="35">
        <f>+IF(ISERR(U23/S23*100),"N/A",ROUND(U23/S23*100,2))</f>
        <v>83.33</v>
      </c>
    </row>
    <row r="24" spans="2:27" ht="56.25" customHeight="1" thickBot="1" x14ac:dyDescent="0.25">
      <c r="B24" s="93" t="s">
        <v>2011</v>
      </c>
      <c r="C24" s="94"/>
      <c r="D24" s="94"/>
      <c r="E24" s="94"/>
      <c r="F24" s="94"/>
      <c r="G24" s="94"/>
      <c r="H24" s="94"/>
      <c r="I24" s="94"/>
      <c r="J24" s="94"/>
      <c r="K24" s="94"/>
      <c r="L24" s="94"/>
      <c r="M24" s="95" t="s">
        <v>2010</v>
      </c>
      <c r="N24" s="95"/>
      <c r="O24" s="95" t="s">
        <v>191</v>
      </c>
      <c r="P24" s="95"/>
      <c r="Q24" s="96" t="s">
        <v>52</v>
      </c>
      <c r="R24" s="96"/>
      <c r="S24" s="34" t="s">
        <v>2009</v>
      </c>
      <c r="T24" s="34" t="s">
        <v>2009</v>
      </c>
      <c r="U24" s="34" t="s">
        <v>2008</v>
      </c>
      <c r="V24" s="34">
        <f>+IF(ISERR(U24/T24*100),"N/A",ROUND(U24/T24*100,2))</f>
        <v>104.15</v>
      </c>
      <c r="W24" s="35">
        <f>+IF(ISERR(U24/S24*100),"N/A",ROUND(U24/S24*100,2))</f>
        <v>104.15</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2007</v>
      </c>
      <c r="F28" s="55"/>
      <c r="G28" s="55"/>
      <c r="H28" s="41"/>
      <c r="I28" s="41"/>
      <c r="J28" s="41"/>
      <c r="K28" s="41"/>
      <c r="L28" s="41"/>
      <c r="M28" s="41"/>
      <c r="N28" s="41"/>
      <c r="O28" s="41"/>
      <c r="P28" s="42"/>
      <c r="Q28" s="42"/>
      <c r="R28" s="43" t="s">
        <v>920</v>
      </c>
      <c r="S28" s="44" t="s">
        <v>12</v>
      </c>
      <c r="T28" s="42"/>
      <c r="U28" s="44" t="s">
        <v>2005</v>
      </c>
      <c r="V28" s="42"/>
      <c r="W28" s="45">
        <f>+IF(ISERR(U28/R28*100),"N/A",ROUND(U28/R28*100,2))</f>
        <v>38.5</v>
      </c>
    </row>
    <row r="29" spans="2:27" ht="26.25" customHeight="1" thickBot="1" x14ac:dyDescent="0.25">
      <c r="B29" s="88" t="s">
        <v>75</v>
      </c>
      <c r="C29" s="89"/>
      <c r="D29" s="89"/>
      <c r="E29" s="56" t="s">
        <v>2007</v>
      </c>
      <c r="F29" s="56"/>
      <c r="G29" s="56"/>
      <c r="H29" s="47"/>
      <c r="I29" s="47"/>
      <c r="J29" s="47"/>
      <c r="K29" s="47"/>
      <c r="L29" s="47"/>
      <c r="M29" s="47"/>
      <c r="N29" s="47"/>
      <c r="O29" s="47"/>
      <c r="P29" s="48"/>
      <c r="Q29" s="48"/>
      <c r="R29" s="49" t="s">
        <v>920</v>
      </c>
      <c r="S29" s="50" t="s">
        <v>2006</v>
      </c>
      <c r="T29" s="51">
        <f>+IF(ISERR(S29/R29*100),"N/A",ROUND(S29/R29*100,2))</f>
        <v>70.75</v>
      </c>
      <c r="U29" s="50" t="s">
        <v>2005</v>
      </c>
      <c r="V29" s="51">
        <f>+IF(ISERR(U29/S29*100),"N/A",ROUND(U29/S29*100,2))</f>
        <v>54.42</v>
      </c>
      <c r="W29" s="52">
        <f>+IF(ISERR(U29/R29*100),"N/A",ROUND(U29/R29*100,2))</f>
        <v>38.5</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39" customHeight="1" thickTop="1" x14ac:dyDescent="0.2">
      <c r="B31" s="71" t="s">
        <v>2004</v>
      </c>
      <c r="C31" s="72"/>
      <c r="D31" s="72"/>
      <c r="E31" s="72"/>
      <c r="F31" s="72"/>
      <c r="G31" s="72"/>
      <c r="H31" s="72"/>
      <c r="I31" s="72"/>
      <c r="J31" s="72"/>
      <c r="K31" s="72"/>
      <c r="L31" s="72"/>
      <c r="M31" s="72"/>
      <c r="N31" s="72"/>
      <c r="O31" s="72"/>
      <c r="P31" s="72"/>
      <c r="Q31" s="72"/>
      <c r="R31" s="72"/>
      <c r="S31" s="72"/>
      <c r="T31" s="72"/>
      <c r="U31" s="72"/>
      <c r="V31" s="72"/>
      <c r="W31" s="73"/>
    </row>
    <row r="32" spans="2:27" ht="39"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45" customHeight="1" thickTop="1" x14ac:dyDescent="0.2">
      <c r="B33" s="71" t="s">
        <v>2003</v>
      </c>
      <c r="C33" s="72"/>
      <c r="D33" s="72"/>
      <c r="E33" s="72"/>
      <c r="F33" s="72"/>
      <c r="G33" s="72"/>
      <c r="H33" s="72"/>
      <c r="I33" s="72"/>
      <c r="J33" s="72"/>
      <c r="K33" s="72"/>
      <c r="L33" s="72"/>
      <c r="M33" s="72"/>
      <c r="N33" s="72"/>
      <c r="O33" s="72"/>
      <c r="P33" s="72"/>
      <c r="Q33" s="72"/>
      <c r="R33" s="72"/>
      <c r="S33" s="72"/>
      <c r="T33" s="72"/>
      <c r="U33" s="72"/>
      <c r="V33" s="72"/>
      <c r="W33" s="73"/>
    </row>
    <row r="34" spans="2:23" ht="33"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5" customHeight="1" thickTop="1" x14ac:dyDescent="0.2">
      <c r="B35" s="71" t="s">
        <v>2002</v>
      </c>
      <c r="C35" s="72"/>
      <c r="D35" s="72"/>
      <c r="E35" s="72"/>
      <c r="F35" s="72"/>
      <c r="G35" s="72"/>
      <c r="H35" s="72"/>
      <c r="I35" s="72"/>
      <c r="J35" s="72"/>
      <c r="K35" s="72"/>
      <c r="L35" s="72"/>
      <c r="M35" s="72"/>
      <c r="N35" s="72"/>
      <c r="O35" s="72"/>
      <c r="P35" s="72"/>
      <c r="Q35" s="72"/>
      <c r="R35" s="72"/>
      <c r="S35" s="72"/>
      <c r="T35" s="72"/>
      <c r="U35" s="72"/>
      <c r="V35" s="72"/>
      <c r="W35" s="73"/>
    </row>
    <row r="36" spans="2:23" ht="13.5"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1:L21"/>
    <mergeCell ref="M21:N21"/>
    <mergeCell ref="O21:P21"/>
    <mergeCell ref="Q21:R21"/>
    <mergeCell ref="B22:L22"/>
    <mergeCell ref="M22:N22"/>
    <mergeCell ref="O22:P22"/>
    <mergeCell ref="Q22:R22"/>
    <mergeCell ref="B31:W32"/>
    <mergeCell ref="B23:L23"/>
    <mergeCell ref="M23:N23"/>
    <mergeCell ref="O23:P23"/>
    <mergeCell ref="Q23:R23"/>
    <mergeCell ref="S26:T26"/>
    <mergeCell ref="B35:W36"/>
    <mergeCell ref="B24:L24"/>
    <mergeCell ref="M24:N24"/>
    <mergeCell ref="O24:P24"/>
    <mergeCell ref="Q24:R24"/>
    <mergeCell ref="B26:Q27"/>
    <mergeCell ref="B33:W34"/>
    <mergeCell ref="V26:W26"/>
    <mergeCell ref="B28:D28"/>
    <mergeCell ref="B29:D29"/>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85.9" customHeight="1" thickTop="1" thickBot="1" x14ac:dyDescent="0.25">
      <c r="A4" s="15"/>
      <c r="B4" s="16" t="s">
        <v>4</v>
      </c>
      <c r="C4" s="17" t="s">
        <v>1987</v>
      </c>
      <c r="D4" s="124" t="s">
        <v>1986</v>
      </c>
      <c r="E4" s="124"/>
      <c r="F4" s="124"/>
      <c r="G4" s="124"/>
      <c r="H4" s="125"/>
      <c r="I4" s="18"/>
      <c r="J4" s="126" t="s">
        <v>7</v>
      </c>
      <c r="K4" s="124"/>
      <c r="L4" s="17" t="s">
        <v>2038</v>
      </c>
      <c r="M4" s="127" t="s">
        <v>2037</v>
      </c>
      <c r="N4" s="127"/>
      <c r="O4" s="127"/>
      <c r="P4" s="127"/>
      <c r="Q4" s="128"/>
      <c r="R4" s="19"/>
      <c r="S4" s="129" t="s">
        <v>10</v>
      </c>
      <c r="T4" s="130"/>
      <c r="U4" s="130"/>
      <c r="V4" s="131" t="s">
        <v>868</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6.6" customHeight="1" thickBot="1" x14ac:dyDescent="0.25">
      <c r="B6" s="20" t="s">
        <v>13</v>
      </c>
      <c r="C6" s="21" t="s">
        <v>2028</v>
      </c>
      <c r="D6" s="113" t="s">
        <v>2036</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29.75" customHeight="1" thickTop="1" thickBot="1" x14ac:dyDescent="0.25">
      <c r="B10" s="27" t="s">
        <v>21</v>
      </c>
      <c r="C10" s="117" t="s">
        <v>2035</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1982</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2034</v>
      </c>
      <c r="C21" s="94"/>
      <c r="D21" s="94"/>
      <c r="E21" s="94"/>
      <c r="F21" s="94"/>
      <c r="G21" s="94"/>
      <c r="H21" s="94"/>
      <c r="I21" s="94"/>
      <c r="J21" s="94"/>
      <c r="K21" s="94"/>
      <c r="L21" s="94"/>
      <c r="M21" s="95" t="s">
        <v>2028</v>
      </c>
      <c r="N21" s="95"/>
      <c r="O21" s="95" t="s">
        <v>27</v>
      </c>
      <c r="P21" s="95"/>
      <c r="Q21" s="96" t="s">
        <v>52</v>
      </c>
      <c r="R21" s="96"/>
      <c r="S21" s="34" t="s">
        <v>255</v>
      </c>
      <c r="T21" s="34" t="s">
        <v>255</v>
      </c>
      <c r="U21" s="34" t="s">
        <v>255</v>
      </c>
      <c r="V21" s="34">
        <f t="shared" ref="V21:V26" si="0">+IF(ISERR(U21/T21*100),"N/A",ROUND(U21/T21*100,2))</f>
        <v>100</v>
      </c>
      <c r="W21" s="35">
        <f t="shared" ref="W21:W26" si="1">+IF(ISERR(U21/S21*100),"N/A",ROUND(U21/S21*100,2))</f>
        <v>100</v>
      </c>
    </row>
    <row r="22" spans="2:27" ht="56.25" customHeight="1" x14ac:dyDescent="0.2">
      <c r="B22" s="93" t="s">
        <v>2033</v>
      </c>
      <c r="C22" s="94"/>
      <c r="D22" s="94"/>
      <c r="E22" s="94"/>
      <c r="F22" s="94"/>
      <c r="G22" s="94"/>
      <c r="H22" s="94"/>
      <c r="I22" s="94"/>
      <c r="J22" s="94"/>
      <c r="K22" s="94"/>
      <c r="L22" s="94"/>
      <c r="M22" s="95" t="s">
        <v>2028</v>
      </c>
      <c r="N22" s="95"/>
      <c r="O22" s="95" t="s">
        <v>224</v>
      </c>
      <c r="P22" s="95"/>
      <c r="Q22" s="96" t="s">
        <v>52</v>
      </c>
      <c r="R22" s="96"/>
      <c r="S22" s="34" t="s">
        <v>223</v>
      </c>
      <c r="T22" s="34" t="s">
        <v>1108</v>
      </c>
      <c r="U22" s="34" t="s">
        <v>223</v>
      </c>
      <c r="V22" s="34">
        <f t="shared" si="0"/>
        <v>133.33000000000001</v>
      </c>
      <c r="W22" s="35">
        <f t="shared" si="1"/>
        <v>100</v>
      </c>
    </row>
    <row r="23" spans="2:27" ht="56.25" customHeight="1" x14ac:dyDescent="0.2">
      <c r="B23" s="93" t="s">
        <v>2032</v>
      </c>
      <c r="C23" s="94"/>
      <c r="D23" s="94"/>
      <c r="E23" s="94"/>
      <c r="F23" s="94"/>
      <c r="G23" s="94"/>
      <c r="H23" s="94"/>
      <c r="I23" s="94"/>
      <c r="J23" s="94"/>
      <c r="K23" s="94"/>
      <c r="L23" s="94"/>
      <c r="M23" s="95" t="s">
        <v>2028</v>
      </c>
      <c r="N23" s="95"/>
      <c r="O23" s="95" t="s">
        <v>352</v>
      </c>
      <c r="P23" s="95"/>
      <c r="Q23" s="96" t="s">
        <v>61</v>
      </c>
      <c r="R23" s="96"/>
      <c r="S23" s="34" t="s">
        <v>1126</v>
      </c>
      <c r="T23" s="34" t="s">
        <v>49</v>
      </c>
      <c r="U23" s="34" t="s">
        <v>49</v>
      </c>
      <c r="V23" s="34" t="str">
        <f t="shared" si="0"/>
        <v>N/A</v>
      </c>
      <c r="W23" s="35" t="str">
        <f t="shared" si="1"/>
        <v>N/A</v>
      </c>
    </row>
    <row r="24" spans="2:27" ht="56.25" customHeight="1" x14ac:dyDescent="0.2">
      <c r="B24" s="93" t="s">
        <v>2031</v>
      </c>
      <c r="C24" s="94"/>
      <c r="D24" s="94"/>
      <c r="E24" s="94"/>
      <c r="F24" s="94"/>
      <c r="G24" s="94"/>
      <c r="H24" s="94"/>
      <c r="I24" s="94"/>
      <c r="J24" s="94"/>
      <c r="K24" s="94"/>
      <c r="L24" s="94"/>
      <c r="M24" s="95" t="s">
        <v>2028</v>
      </c>
      <c r="N24" s="95"/>
      <c r="O24" s="95" t="s">
        <v>224</v>
      </c>
      <c r="P24" s="95"/>
      <c r="Q24" s="96" t="s">
        <v>52</v>
      </c>
      <c r="R24" s="96"/>
      <c r="S24" s="34" t="s">
        <v>881</v>
      </c>
      <c r="T24" s="34" t="s">
        <v>255</v>
      </c>
      <c r="U24" s="34" t="s">
        <v>1108</v>
      </c>
      <c r="V24" s="34">
        <f t="shared" si="0"/>
        <v>64.290000000000006</v>
      </c>
      <c r="W24" s="35">
        <f t="shared" si="1"/>
        <v>42.86</v>
      </c>
    </row>
    <row r="25" spans="2:27" ht="44.45" customHeight="1" x14ac:dyDescent="0.2">
      <c r="B25" s="93" t="s">
        <v>2030</v>
      </c>
      <c r="C25" s="94"/>
      <c r="D25" s="94"/>
      <c r="E25" s="94"/>
      <c r="F25" s="94"/>
      <c r="G25" s="94"/>
      <c r="H25" s="94"/>
      <c r="I25" s="94"/>
      <c r="J25" s="94"/>
      <c r="K25" s="94"/>
      <c r="L25" s="94"/>
      <c r="M25" s="95" t="s">
        <v>2028</v>
      </c>
      <c r="N25" s="95"/>
      <c r="O25" s="95" t="s">
        <v>191</v>
      </c>
      <c r="P25" s="95"/>
      <c r="Q25" s="96" t="s">
        <v>61</v>
      </c>
      <c r="R25" s="96"/>
      <c r="S25" s="34" t="s">
        <v>428</v>
      </c>
      <c r="T25" s="34" t="s">
        <v>49</v>
      </c>
      <c r="U25" s="34" t="s">
        <v>49</v>
      </c>
      <c r="V25" s="34" t="str">
        <f t="shared" si="0"/>
        <v>N/A</v>
      </c>
      <c r="W25" s="35" t="str">
        <f t="shared" si="1"/>
        <v>N/A</v>
      </c>
    </row>
    <row r="26" spans="2:27" ht="47.45" customHeight="1" thickBot="1" x14ac:dyDescent="0.25">
      <c r="B26" s="93" t="s">
        <v>2029</v>
      </c>
      <c r="C26" s="94"/>
      <c r="D26" s="94"/>
      <c r="E26" s="94"/>
      <c r="F26" s="94"/>
      <c r="G26" s="94"/>
      <c r="H26" s="94"/>
      <c r="I26" s="94"/>
      <c r="J26" s="94"/>
      <c r="K26" s="94"/>
      <c r="L26" s="94"/>
      <c r="M26" s="95" t="s">
        <v>2028</v>
      </c>
      <c r="N26" s="95"/>
      <c r="O26" s="95" t="s">
        <v>224</v>
      </c>
      <c r="P26" s="95"/>
      <c r="Q26" s="96" t="s">
        <v>52</v>
      </c>
      <c r="R26" s="96"/>
      <c r="S26" s="34" t="s">
        <v>230</v>
      </c>
      <c r="T26" s="34" t="s">
        <v>230</v>
      </c>
      <c r="U26" s="34" t="s">
        <v>230</v>
      </c>
      <c r="V26" s="34">
        <f t="shared" si="0"/>
        <v>100</v>
      </c>
      <c r="W26" s="35">
        <f t="shared" si="1"/>
        <v>100</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77" t="s">
        <v>65</v>
      </c>
      <c r="C28" s="78"/>
      <c r="D28" s="78"/>
      <c r="E28" s="78"/>
      <c r="F28" s="78"/>
      <c r="G28" s="78"/>
      <c r="H28" s="78"/>
      <c r="I28" s="78"/>
      <c r="J28" s="78"/>
      <c r="K28" s="78"/>
      <c r="L28" s="78"/>
      <c r="M28" s="78"/>
      <c r="N28" s="78"/>
      <c r="O28" s="78"/>
      <c r="P28" s="78"/>
      <c r="Q28" s="79"/>
      <c r="R28" s="37" t="s">
        <v>39</v>
      </c>
      <c r="S28" s="83" t="s">
        <v>40</v>
      </c>
      <c r="T28" s="83"/>
      <c r="U28" s="53" t="s">
        <v>66</v>
      </c>
      <c r="V28" s="84" t="s">
        <v>67</v>
      </c>
      <c r="W28" s="85"/>
    </row>
    <row r="29" spans="2:27" ht="30.75" customHeight="1" thickBot="1" x14ac:dyDescent="0.25">
      <c r="B29" s="80"/>
      <c r="C29" s="81"/>
      <c r="D29" s="81"/>
      <c r="E29" s="81"/>
      <c r="F29" s="81"/>
      <c r="G29" s="81"/>
      <c r="H29" s="81"/>
      <c r="I29" s="81"/>
      <c r="J29" s="81"/>
      <c r="K29" s="81"/>
      <c r="L29" s="81"/>
      <c r="M29" s="81"/>
      <c r="N29" s="81"/>
      <c r="O29" s="81"/>
      <c r="P29" s="81"/>
      <c r="Q29" s="82"/>
      <c r="R29" s="54" t="s">
        <v>68</v>
      </c>
      <c r="S29" s="54" t="s">
        <v>68</v>
      </c>
      <c r="T29" s="54" t="s">
        <v>69</v>
      </c>
      <c r="U29" s="54" t="s">
        <v>68</v>
      </c>
      <c r="V29" s="54" t="s">
        <v>70</v>
      </c>
      <c r="W29" s="32" t="s">
        <v>61</v>
      </c>
      <c r="Y29" s="36"/>
    </row>
    <row r="30" spans="2:27" ht="23.25" customHeight="1" thickBot="1" x14ac:dyDescent="0.25">
      <c r="B30" s="86" t="s">
        <v>71</v>
      </c>
      <c r="C30" s="87"/>
      <c r="D30" s="87"/>
      <c r="E30" s="55" t="s">
        <v>2027</v>
      </c>
      <c r="F30" s="55"/>
      <c r="G30" s="55"/>
      <c r="H30" s="41"/>
      <c r="I30" s="41"/>
      <c r="J30" s="41"/>
      <c r="K30" s="41"/>
      <c r="L30" s="41"/>
      <c r="M30" s="41"/>
      <c r="N30" s="41"/>
      <c r="O30" s="41"/>
      <c r="P30" s="42"/>
      <c r="Q30" s="42"/>
      <c r="R30" s="43" t="s">
        <v>2026</v>
      </c>
      <c r="S30" s="44" t="s">
        <v>12</v>
      </c>
      <c r="T30" s="42"/>
      <c r="U30" s="44" t="s">
        <v>83</v>
      </c>
      <c r="V30" s="42"/>
      <c r="W30" s="45">
        <f>+IF(ISERR(U30/R30*100),"N/A",ROUND(U30/R30*100,2))</f>
        <v>0</v>
      </c>
    </row>
    <row r="31" spans="2:27" ht="26.25" customHeight="1" thickBot="1" x14ac:dyDescent="0.25">
      <c r="B31" s="88" t="s">
        <v>75</v>
      </c>
      <c r="C31" s="89"/>
      <c r="D31" s="89"/>
      <c r="E31" s="56" t="s">
        <v>2027</v>
      </c>
      <c r="F31" s="56"/>
      <c r="G31" s="56"/>
      <c r="H31" s="47"/>
      <c r="I31" s="47"/>
      <c r="J31" s="47"/>
      <c r="K31" s="47"/>
      <c r="L31" s="47"/>
      <c r="M31" s="47"/>
      <c r="N31" s="47"/>
      <c r="O31" s="47"/>
      <c r="P31" s="48"/>
      <c r="Q31" s="48"/>
      <c r="R31" s="49" t="s">
        <v>2026</v>
      </c>
      <c r="S31" s="50" t="s">
        <v>2025</v>
      </c>
      <c r="T31" s="51">
        <f>+IF(ISERR(S31/R31*100),"N/A",ROUND(S31/R31*100,2))</f>
        <v>75.59</v>
      </c>
      <c r="U31" s="50" t="s">
        <v>83</v>
      </c>
      <c r="V31" s="51">
        <f>+IF(ISERR(U31/S31*100),"N/A",ROUND(U31/S31*100,2))</f>
        <v>0</v>
      </c>
      <c r="W31" s="52">
        <f>+IF(ISERR(U31/R31*100),"N/A",ROUND(U31/R31*100,2))</f>
        <v>0</v>
      </c>
    </row>
    <row r="32" spans="2:27" ht="22.5" customHeight="1" thickTop="1" thickBot="1" x14ac:dyDescent="0.25">
      <c r="B32" s="11" t="s">
        <v>78</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71" t="s">
        <v>2024</v>
      </c>
      <c r="C33" s="72"/>
      <c r="D33" s="72"/>
      <c r="E33" s="72"/>
      <c r="F33" s="72"/>
      <c r="G33" s="72"/>
      <c r="H33" s="72"/>
      <c r="I33" s="72"/>
      <c r="J33" s="72"/>
      <c r="K33" s="72"/>
      <c r="L33" s="72"/>
      <c r="M33" s="72"/>
      <c r="N33" s="72"/>
      <c r="O33" s="72"/>
      <c r="P33" s="72"/>
      <c r="Q33" s="72"/>
      <c r="R33" s="72"/>
      <c r="S33" s="72"/>
      <c r="T33" s="72"/>
      <c r="U33" s="72"/>
      <c r="V33" s="72"/>
      <c r="W33" s="73"/>
    </row>
    <row r="34" spans="2:23" ht="1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48.6" customHeight="1" thickTop="1" x14ac:dyDescent="0.2">
      <c r="B35" s="71" t="s">
        <v>2023</v>
      </c>
      <c r="C35" s="72"/>
      <c r="D35" s="72"/>
      <c r="E35" s="72"/>
      <c r="F35" s="72"/>
      <c r="G35" s="72"/>
      <c r="H35" s="72"/>
      <c r="I35" s="72"/>
      <c r="J35" s="72"/>
      <c r="K35" s="72"/>
      <c r="L35" s="72"/>
      <c r="M35" s="72"/>
      <c r="N35" s="72"/>
      <c r="O35" s="72"/>
      <c r="P35" s="72"/>
      <c r="Q35" s="72"/>
      <c r="R35" s="72"/>
      <c r="S35" s="72"/>
      <c r="T35" s="72"/>
      <c r="U35" s="72"/>
      <c r="V35" s="72"/>
      <c r="W35" s="73"/>
    </row>
    <row r="36" spans="2:23" ht="39.75" customHeight="1" thickBot="1" x14ac:dyDescent="0.25">
      <c r="B36" s="90"/>
      <c r="C36" s="91"/>
      <c r="D36" s="91"/>
      <c r="E36" s="91"/>
      <c r="F36" s="91"/>
      <c r="G36" s="91"/>
      <c r="H36" s="91"/>
      <c r="I36" s="91"/>
      <c r="J36" s="91"/>
      <c r="K36" s="91"/>
      <c r="L36" s="91"/>
      <c r="M36" s="91"/>
      <c r="N36" s="91"/>
      <c r="O36" s="91"/>
      <c r="P36" s="91"/>
      <c r="Q36" s="91"/>
      <c r="R36" s="91"/>
      <c r="S36" s="91"/>
      <c r="T36" s="91"/>
      <c r="U36" s="91"/>
      <c r="V36" s="91"/>
      <c r="W36" s="92"/>
    </row>
    <row r="37" spans="2:23" ht="37.5" customHeight="1" thickTop="1" x14ac:dyDescent="0.2">
      <c r="B37" s="71" t="s">
        <v>2022</v>
      </c>
      <c r="C37" s="72"/>
      <c r="D37" s="72"/>
      <c r="E37" s="72"/>
      <c r="F37" s="72"/>
      <c r="G37" s="72"/>
      <c r="H37" s="72"/>
      <c r="I37" s="72"/>
      <c r="J37" s="72"/>
      <c r="K37" s="72"/>
      <c r="L37" s="72"/>
      <c r="M37" s="72"/>
      <c r="N37" s="72"/>
      <c r="O37" s="72"/>
      <c r="P37" s="72"/>
      <c r="Q37" s="72"/>
      <c r="R37" s="72"/>
      <c r="S37" s="72"/>
      <c r="T37" s="72"/>
      <c r="U37" s="72"/>
      <c r="V37" s="72"/>
      <c r="W37" s="73"/>
    </row>
    <row r="38" spans="2:23" ht="13.5" thickBot="1" x14ac:dyDescent="0.25">
      <c r="B38" s="74"/>
      <c r="C38" s="75"/>
      <c r="D38" s="75"/>
      <c r="E38" s="75"/>
      <c r="F38" s="75"/>
      <c r="G38" s="75"/>
      <c r="H38" s="75"/>
      <c r="I38" s="75"/>
      <c r="J38" s="75"/>
      <c r="K38" s="75"/>
      <c r="L38" s="75"/>
      <c r="M38" s="75"/>
      <c r="N38" s="75"/>
      <c r="O38" s="75"/>
      <c r="P38" s="75"/>
      <c r="Q38" s="75"/>
      <c r="R38" s="75"/>
      <c r="S38" s="75"/>
      <c r="T38" s="75"/>
      <c r="U38" s="75"/>
      <c r="V38" s="75"/>
      <c r="W38" s="76"/>
    </row>
  </sheetData>
  <mergeCells count="71">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33:W34"/>
    <mergeCell ref="B25:L25"/>
    <mergeCell ref="M25:N25"/>
    <mergeCell ref="O25:P25"/>
    <mergeCell ref="Q25:R25"/>
    <mergeCell ref="S28:T28"/>
    <mergeCell ref="B37:W38"/>
    <mergeCell ref="B26:L26"/>
    <mergeCell ref="M26:N26"/>
    <mergeCell ref="O26:P26"/>
    <mergeCell ref="Q26:R26"/>
    <mergeCell ref="B28:Q29"/>
    <mergeCell ref="B35:W36"/>
    <mergeCell ref="V28:W28"/>
    <mergeCell ref="B30:D30"/>
    <mergeCell ref="B31:D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zoomScale="68" zoomScaleNormal="68"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1987</v>
      </c>
      <c r="D4" s="124" t="s">
        <v>1986</v>
      </c>
      <c r="E4" s="124"/>
      <c r="F4" s="124"/>
      <c r="G4" s="124"/>
      <c r="H4" s="125"/>
      <c r="I4" s="18"/>
      <c r="J4" s="126" t="s">
        <v>7</v>
      </c>
      <c r="K4" s="124"/>
      <c r="L4" s="17" t="s">
        <v>2062</v>
      </c>
      <c r="M4" s="127" t="s">
        <v>2061</v>
      </c>
      <c r="N4" s="127"/>
      <c r="O4" s="127"/>
      <c r="P4" s="127"/>
      <c r="Q4" s="128"/>
      <c r="R4" s="19"/>
      <c r="S4" s="129" t="s">
        <v>10</v>
      </c>
      <c r="T4" s="130"/>
      <c r="U4" s="130"/>
      <c r="V4" s="131" t="s">
        <v>1709</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2045</v>
      </c>
      <c r="D6" s="113" t="s">
        <v>2060</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877</v>
      </c>
      <c r="K8" s="26" t="s">
        <v>152</v>
      </c>
      <c r="L8" s="26" t="s">
        <v>2059</v>
      </c>
      <c r="M8" s="26" t="s">
        <v>2058</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38" t="s">
        <v>2057</v>
      </c>
      <c r="D10" s="138"/>
      <c r="E10" s="138"/>
      <c r="F10" s="138"/>
      <c r="G10" s="138"/>
      <c r="H10" s="138"/>
      <c r="I10" s="138"/>
      <c r="J10" s="138"/>
      <c r="K10" s="138"/>
      <c r="L10" s="138"/>
      <c r="M10" s="138"/>
      <c r="N10" s="138"/>
      <c r="O10" s="138"/>
      <c r="P10" s="138"/>
      <c r="Q10" s="138"/>
      <c r="R10" s="138"/>
      <c r="S10" s="138"/>
      <c r="T10" s="138"/>
      <c r="U10" s="138"/>
      <c r="V10" s="138"/>
      <c r="W10" s="139"/>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1982</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2056</v>
      </c>
      <c r="C21" s="94"/>
      <c r="D21" s="94"/>
      <c r="E21" s="94"/>
      <c r="F21" s="94"/>
      <c r="G21" s="94"/>
      <c r="H21" s="94"/>
      <c r="I21" s="94"/>
      <c r="J21" s="94"/>
      <c r="K21" s="94"/>
      <c r="L21" s="94"/>
      <c r="M21" s="95" t="s">
        <v>2045</v>
      </c>
      <c r="N21" s="95"/>
      <c r="O21" s="95" t="s">
        <v>2055</v>
      </c>
      <c r="P21" s="95"/>
      <c r="Q21" s="96" t="s">
        <v>52</v>
      </c>
      <c r="R21" s="96"/>
      <c r="S21" s="34" t="s">
        <v>1553</v>
      </c>
      <c r="T21" s="34" t="s">
        <v>100</v>
      </c>
      <c r="U21" s="34" t="s">
        <v>277</v>
      </c>
      <c r="V21" s="34">
        <f t="shared" ref="V21:V26" si="0">+IF(ISERR(U21/T21*100),"N/A",ROUND(U21/T21*100,2))</f>
        <v>120</v>
      </c>
      <c r="W21" s="35">
        <f t="shared" ref="W21:W26" si="1">+IF(ISERR(U21/S21*100),"N/A",ROUND(U21/S21*100,2))</f>
        <v>94.74</v>
      </c>
    </row>
    <row r="22" spans="2:27" ht="56.25" customHeight="1" x14ac:dyDescent="0.2">
      <c r="B22" s="93" t="s">
        <v>2054</v>
      </c>
      <c r="C22" s="94"/>
      <c r="D22" s="94"/>
      <c r="E22" s="94"/>
      <c r="F22" s="94"/>
      <c r="G22" s="94"/>
      <c r="H22" s="94"/>
      <c r="I22" s="94"/>
      <c r="J22" s="94"/>
      <c r="K22" s="94"/>
      <c r="L22" s="94"/>
      <c r="M22" s="95" t="s">
        <v>2045</v>
      </c>
      <c r="N22" s="95"/>
      <c r="O22" s="95" t="s">
        <v>69</v>
      </c>
      <c r="P22" s="95"/>
      <c r="Q22" s="96" t="s">
        <v>52</v>
      </c>
      <c r="R22" s="96"/>
      <c r="S22" s="34" t="s">
        <v>1242</v>
      </c>
      <c r="T22" s="34" t="s">
        <v>1242</v>
      </c>
      <c r="U22" s="34" t="s">
        <v>2053</v>
      </c>
      <c r="V22" s="34">
        <f t="shared" si="0"/>
        <v>100.54</v>
      </c>
      <c r="W22" s="35">
        <f t="shared" si="1"/>
        <v>100.54</v>
      </c>
    </row>
    <row r="23" spans="2:27" ht="56.25" customHeight="1" x14ac:dyDescent="0.2">
      <c r="B23" s="93" t="s">
        <v>2052</v>
      </c>
      <c r="C23" s="94"/>
      <c r="D23" s="94"/>
      <c r="E23" s="94"/>
      <c r="F23" s="94"/>
      <c r="G23" s="94"/>
      <c r="H23" s="94"/>
      <c r="I23" s="94"/>
      <c r="J23" s="94"/>
      <c r="K23" s="94"/>
      <c r="L23" s="94"/>
      <c r="M23" s="95" t="s">
        <v>2045</v>
      </c>
      <c r="N23" s="95"/>
      <c r="O23" s="95" t="s">
        <v>69</v>
      </c>
      <c r="P23" s="95"/>
      <c r="Q23" s="96" t="s">
        <v>52</v>
      </c>
      <c r="R23" s="96"/>
      <c r="S23" s="34" t="s">
        <v>1242</v>
      </c>
      <c r="T23" s="34" t="s">
        <v>1242</v>
      </c>
      <c r="U23" s="34" t="s">
        <v>2051</v>
      </c>
      <c r="V23" s="34">
        <f t="shared" si="0"/>
        <v>89.42</v>
      </c>
      <c r="W23" s="35">
        <f t="shared" si="1"/>
        <v>89.42</v>
      </c>
    </row>
    <row r="24" spans="2:27" ht="56.25" customHeight="1" x14ac:dyDescent="0.2">
      <c r="B24" s="93" t="s">
        <v>2050</v>
      </c>
      <c r="C24" s="94"/>
      <c r="D24" s="94"/>
      <c r="E24" s="94"/>
      <c r="F24" s="94"/>
      <c r="G24" s="94"/>
      <c r="H24" s="94"/>
      <c r="I24" s="94"/>
      <c r="J24" s="94"/>
      <c r="K24" s="94"/>
      <c r="L24" s="94"/>
      <c r="M24" s="95" t="s">
        <v>2045</v>
      </c>
      <c r="N24" s="95"/>
      <c r="O24" s="95" t="s">
        <v>69</v>
      </c>
      <c r="P24" s="95"/>
      <c r="Q24" s="96" t="s">
        <v>52</v>
      </c>
      <c r="R24" s="96"/>
      <c r="S24" s="34" t="s">
        <v>1242</v>
      </c>
      <c r="T24" s="34" t="s">
        <v>1242</v>
      </c>
      <c r="U24" s="34" t="s">
        <v>2049</v>
      </c>
      <c r="V24" s="34">
        <f t="shared" si="0"/>
        <v>92.12</v>
      </c>
      <c r="W24" s="35">
        <f t="shared" si="1"/>
        <v>92.12</v>
      </c>
    </row>
    <row r="25" spans="2:27" ht="56.25" customHeight="1" x14ac:dyDescent="0.2">
      <c r="B25" s="93" t="s">
        <v>2048</v>
      </c>
      <c r="C25" s="94"/>
      <c r="D25" s="94"/>
      <c r="E25" s="94"/>
      <c r="F25" s="94"/>
      <c r="G25" s="94"/>
      <c r="H25" s="94"/>
      <c r="I25" s="94"/>
      <c r="J25" s="94"/>
      <c r="K25" s="94"/>
      <c r="L25" s="94"/>
      <c r="M25" s="95" t="s">
        <v>2045</v>
      </c>
      <c r="N25" s="95"/>
      <c r="O25" s="95" t="s">
        <v>69</v>
      </c>
      <c r="P25" s="95"/>
      <c r="Q25" s="96" t="s">
        <v>52</v>
      </c>
      <c r="R25" s="96"/>
      <c r="S25" s="34" t="s">
        <v>1242</v>
      </c>
      <c r="T25" s="34" t="s">
        <v>1242</v>
      </c>
      <c r="U25" s="34" t="s">
        <v>2047</v>
      </c>
      <c r="V25" s="34">
        <f t="shared" si="0"/>
        <v>100.71</v>
      </c>
      <c r="W25" s="35">
        <f t="shared" si="1"/>
        <v>100.71</v>
      </c>
    </row>
    <row r="26" spans="2:27" ht="56.25" customHeight="1" thickBot="1" x14ac:dyDescent="0.25">
      <c r="B26" s="93" t="s">
        <v>2046</v>
      </c>
      <c r="C26" s="94"/>
      <c r="D26" s="94"/>
      <c r="E26" s="94"/>
      <c r="F26" s="94"/>
      <c r="G26" s="94"/>
      <c r="H26" s="94"/>
      <c r="I26" s="94"/>
      <c r="J26" s="94"/>
      <c r="K26" s="94"/>
      <c r="L26" s="94"/>
      <c r="M26" s="95" t="s">
        <v>2045</v>
      </c>
      <c r="N26" s="95"/>
      <c r="O26" s="95" t="s">
        <v>2044</v>
      </c>
      <c r="P26" s="95"/>
      <c r="Q26" s="96" t="s">
        <v>52</v>
      </c>
      <c r="R26" s="96"/>
      <c r="S26" s="34" t="s">
        <v>93</v>
      </c>
      <c r="T26" s="34" t="s">
        <v>83</v>
      </c>
      <c r="U26" s="34" t="s">
        <v>83</v>
      </c>
      <c r="V26" s="34" t="str">
        <f t="shared" si="0"/>
        <v>N/A</v>
      </c>
      <c r="W26" s="35">
        <f t="shared" si="1"/>
        <v>0</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77" t="s">
        <v>65</v>
      </c>
      <c r="C28" s="78"/>
      <c r="D28" s="78"/>
      <c r="E28" s="78"/>
      <c r="F28" s="78"/>
      <c r="G28" s="78"/>
      <c r="H28" s="78"/>
      <c r="I28" s="78"/>
      <c r="J28" s="78"/>
      <c r="K28" s="78"/>
      <c r="L28" s="78"/>
      <c r="M28" s="78"/>
      <c r="N28" s="78"/>
      <c r="O28" s="78"/>
      <c r="P28" s="78"/>
      <c r="Q28" s="79"/>
      <c r="R28" s="37" t="s">
        <v>39</v>
      </c>
      <c r="S28" s="83" t="s">
        <v>40</v>
      </c>
      <c r="T28" s="83"/>
      <c r="U28" s="53" t="s">
        <v>66</v>
      </c>
      <c r="V28" s="84" t="s">
        <v>67</v>
      </c>
      <c r="W28" s="85"/>
    </row>
    <row r="29" spans="2:27" ht="30.75" customHeight="1" thickBot="1" x14ac:dyDescent="0.25">
      <c r="B29" s="80"/>
      <c r="C29" s="81"/>
      <c r="D29" s="81"/>
      <c r="E29" s="81"/>
      <c r="F29" s="81"/>
      <c r="G29" s="81"/>
      <c r="H29" s="81"/>
      <c r="I29" s="81"/>
      <c r="J29" s="81"/>
      <c r="K29" s="81"/>
      <c r="L29" s="81"/>
      <c r="M29" s="81"/>
      <c r="N29" s="81"/>
      <c r="O29" s="81"/>
      <c r="P29" s="81"/>
      <c r="Q29" s="82"/>
      <c r="R29" s="54" t="s">
        <v>68</v>
      </c>
      <c r="S29" s="54" t="s">
        <v>68</v>
      </c>
      <c r="T29" s="54" t="s">
        <v>69</v>
      </c>
      <c r="U29" s="54" t="s">
        <v>68</v>
      </c>
      <c r="V29" s="54" t="s">
        <v>70</v>
      </c>
      <c r="W29" s="32" t="s">
        <v>61</v>
      </c>
      <c r="Y29" s="36"/>
    </row>
    <row r="30" spans="2:27" ht="23.25" customHeight="1" thickBot="1" x14ac:dyDescent="0.25">
      <c r="B30" s="86" t="s">
        <v>71</v>
      </c>
      <c r="C30" s="87"/>
      <c r="D30" s="87"/>
      <c r="E30" s="55" t="s">
        <v>2043</v>
      </c>
      <c r="F30" s="55"/>
      <c r="G30" s="55"/>
      <c r="H30" s="41"/>
      <c r="I30" s="41"/>
      <c r="J30" s="41"/>
      <c r="K30" s="41"/>
      <c r="L30" s="41"/>
      <c r="M30" s="41"/>
      <c r="N30" s="41"/>
      <c r="O30" s="41"/>
      <c r="P30" s="42"/>
      <c r="Q30" s="42"/>
      <c r="R30" s="43" t="s">
        <v>1709</v>
      </c>
      <c r="S30" s="44" t="s">
        <v>12</v>
      </c>
      <c r="T30" s="42"/>
      <c r="U30" s="44" t="s">
        <v>1574</v>
      </c>
      <c r="V30" s="42"/>
      <c r="W30" s="45">
        <f>+IF(ISERR(U30/R30*100),"N/A",ROUND(U30/R30*100,2))</f>
        <v>46.67</v>
      </c>
    </row>
    <row r="31" spans="2:27" ht="26.25" customHeight="1" thickBot="1" x14ac:dyDescent="0.25">
      <c r="B31" s="88" t="s">
        <v>75</v>
      </c>
      <c r="C31" s="89"/>
      <c r="D31" s="89"/>
      <c r="E31" s="56" t="s">
        <v>2043</v>
      </c>
      <c r="F31" s="56"/>
      <c r="G31" s="56"/>
      <c r="H31" s="47"/>
      <c r="I31" s="47"/>
      <c r="J31" s="47"/>
      <c r="K31" s="47"/>
      <c r="L31" s="47"/>
      <c r="M31" s="47"/>
      <c r="N31" s="47"/>
      <c r="O31" s="47"/>
      <c r="P31" s="48"/>
      <c r="Q31" s="48"/>
      <c r="R31" s="49" t="s">
        <v>1709</v>
      </c>
      <c r="S31" s="50" t="s">
        <v>2042</v>
      </c>
      <c r="T31" s="51">
        <f>+IF(ISERR(S31/R31*100),"N/A",ROUND(S31/R31*100,2))</f>
        <v>76.67</v>
      </c>
      <c r="U31" s="50" t="s">
        <v>1574</v>
      </c>
      <c r="V31" s="51">
        <f>+IF(ISERR(U31/S31*100),"N/A",ROUND(U31/S31*100,2))</f>
        <v>60.87</v>
      </c>
      <c r="W31" s="52">
        <f>+IF(ISERR(U31/R31*100),"N/A",ROUND(U31/R31*100,2))</f>
        <v>46.67</v>
      </c>
    </row>
    <row r="32" spans="2:27" ht="22.5" customHeight="1" thickTop="1" thickBot="1" x14ac:dyDescent="0.25">
      <c r="B32" s="11" t="s">
        <v>78</v>
      </c>
      <c r="C32" s="12"/>
      <c r="D32" s="12"/>
      <c r="E32" s="12"/>
      <c r="F32" s="12"/>
      <c r="G32" s="12"/>
      <c r="H32" s="13"/>
      <c r="I32" s="13"/>
      <c r="J32" s="13"/>
      <c r="K32" s="13"/>
      <c r="L32" s="13"/>
      <c r="M32" s="13"/>
      <c r="N32" s="13"/>
      <c r="O32" s="13"/>
      <c r="P32" s="13"/>
      <c r="Q32" s="13"/>
      <c r="R32" s="13"/>
      <c r="S32" s="13"/>
      <c r="T32" s="13"/>
      <c r="U32" s="13"/>
      <c r="V32" s="13"/>
      <c r="W32" s="14"/>
    </row>
    <row r="33" spans="2:23" ht="37.5" customHeight="1" thickTop="1" x14ac:dyDescent="0.2">
      <c r="B33" s="71" t="s">
        <v>2041</v>
      </c>
      <c r="C33" s="72"/>
      <c r="D33" s="72"/>
      <c r="E33" s="72"/>
      <c r="F33" s="72"/>
      <c r="G33" s="72"/>
      <c r="H33" s="72"/>
      <c r="I33" s="72"/>
      <c r="J33" s="72"/>
      <c r="K33" s="72"/>
      <c r="L33" s="72"/>
      <c r="M33" s="72"/>
      <c r="N33" s="72"/>
      <c r="O33" s="72"/>
      <c r="P33" s="72"/>
      <c r="Q33" s="72"/>
      <c r="R33" s="72"/>
      <c r="S33" s="72"/>
      <c r="T33" s="72"/>
      <c r="U33" s="72"/>
      <c r="V33" s="72"/>
      <c r="W33" s="73"/>
    </row>
    <row r="34" spans="2:23" ht="1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64.150000000000006" customHeight="1" thickTop="1" x14ac:dyDescent="0.2">
      <c r="B35" s="71" t="s">
        <v>2040</v>
      </c>
      <c r="C35" s="72"/>
      <c r="D35" s="72"/>
      <c r="E35" s="72"/>
      <c r="F35" s="72"/>
      <c r="G35" s="72"/>
      <c r="H35" s="72"/>
      <c r="I35" s="72"/>
      <c r="J35" s="72"/>
      <c r="K35" s="72"/>
      <c r="L35" s="72"/>
      <c r="M35" s="72"/>
      <c r="N35" s="72"/>
      <c r="O35" s="72"/>
      <c r="P35" s="72"/>
      <c r="Q35" s="72"/>
      <c r="R35" s="72"/>
      <c r="S35" s="72"/>
      <c r="T35" s="72"/>
      <c r="U35" s="72"/>
      <c r="V35" s="72"/>
      <c r="W35" s="73"/>
    </row>
    <row r="36" spans="2:23" ht="70.150000000000006" customHeight="1" thickBot="1" x14ac:dyDescent="0.25">
      <c r="B36" s="90"/>
      <c r="C36" s="91"/>
      <c r="D36" s="91"/>
      <c r="E36" s="91"/>
      <c r="F36" s="91"/>
      <c r="G36" s="91"/>
      <c r="H36" s="91"/>
      <c r="I36" s="91"/>
      <c r="J36" s="91"/>
      <c r="K36" s="91"/>
      <c r="L36" s="91"/>
      <c r="M36" s="91"/>
      <c r="N36" s="91"/>
      <c r="O36" s="91"/>
      <c r="P36" s="91"/>
      <c r="Q36" s="91"/>
      <c r="R36" s="91"/>
      <c r="S36" s="91"/>
      <c r="T36" s="91"/>
      <c r="U36" s="91"/>
      <c r="V36" s="91"/>
      <c r="W36" s="92"/>
    </row>
    <row r="37" spans="2:23" ht="37.5" customHeight="1" thickTop="1" x14ac:dyDescent="0.2">
      <c r="B37" s="71" t="s">
        <v>2039</v>
      </c>
      <c r="C37" s="72"/>
      <c r="D37" s="72"/>
      <c r="E37" s="72"/>
      <c r="F37" s="72"/>
      <c r="G37" s="72"/>
      <c r="H37" s="72"/>
      <c r="I37" s="72"/>
      <c r="J37" s="72"/>
      <c r="K37" s="72"/>
      <c r="L37" s="72"/>
      <c r="M37" s="72"/>
      <c r="N37" s="72"/>
      <c r="O37" s="72"/>
      <c r="P37" s="72"/>
      <c r="Q37" s="72"/>
      <c r="R37" s="72"/>
      <c r="S37" s="72"/>
      <c r="T37" s="72"/>
      <c r="U37" s="72"/>
      <c r="V37" s="72"/>
      <c r="W37" s="73"/>
    </row>
    <row r="38" spans="2:23" ht="13.5" thickBot="1" x14ac:dyDescent="0.25">
      <c r="B38" s="74"/>
      <c r="C38" s="75"/>
      <c r="D38" s="75"/>
      <c r="E38" s="75"/>
      <c r="F38" s="75"/>
      <c r="G38" s="75"/>
      <c r="H38" s="75"/>
      <c r="I38" s="75"/>
      <c r="J38" s="75"/>
      <c r="K38" s="75"/>
      <c r="L38" s="75"/>
      <c r="M38" s="75"/>
      <c r="N38" s="75"/>
      <c r="O38" s="75"/>
      <c r="P38" s="75"/>
      <c r="Q38" s="75"/>
      <c r="R38" s="75"/>
      <c r="S38" s="75"/>
      <c r="T38" s="75"/>
      <c r="U38" s="75"/>
      <c r="V38" s="75"/>
      <c r="W38" s="76"/>
    </row>
  </sheetData>
  <mergeCells count="71">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1:L21"/>
    <mergeCell ref="M21:N21"/>
    <mergeCell ref="O21:P21"/>
    <mergeCell ref="Q21:R21"/>
    <mergeCell ref="B22:L22"/>
    <mergeCell ref="M22:N22"/>
    <mergeCell ref="O22:P22"/>
    <mergeCell ref="Q22:R22"/>
    <mergeCell ref="B23:L23"/>
    <mergeCell ref="M23:N23"/>
    <mergeCell ref="O23:P23"/>
    <mergeCell ref="Q23:R23"/>
    <mergeCell ref="B24:L24"/>
    <mergeCell ref="M24:N24"/>
    <mergeCell ref="O24:P24"/>
    <mergeCell ref="Q24:R24"/>
    <mergeCell ref="B33:W34"/>
    <mergeCell ref="B25:L25"/>
    <mergeCell ref="M25:N25"/>
    <mergeCell ref="O25:P25"/>
    <mergeCell ref="Q25:R25"/>
    <mergeCell ref="S28:T28"/>
    <mergeCell ref="B37:W38"/>
    <mergeCell ref="B26:L26"/>
    <mergeCell ref="M26:N26"/>
    <mergeCell ref="O26:P26"/>
    <mergeCell ref="Q26:R26"/>
    <mergeCell ref="B28:Q29"/>
    <mergeCell ref="B35:W36"/>
    <mergeCell ref="V28:W28"/>
    <mergeCell ref="B30:D30"/>
    <mergeCell ref="B31:D31"/>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4"/>
  <sheetViews>
    <sheetView zoomScale="71" zoomScaleNormal="71"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78.599999999999994" customHeight="1" thickTop="1" thickBot="1" x14ac:dyDescent="0.25">
      <c r="A4" s="15"/>
      <c r="B4" s="16" t="s">
        <v>4</v>
      </c>
      <c r="C4" s="17" t="s">
        <v>2083</v>
      </c>
      <c r="D4" s="124" t="s">
        <v>2082</v>
      </c>
      <c r="E4" s="124"/>
      <c r="F4" s="124"/>
      <c r="G4" s="124"/>
      <c r="H4" s="125"/>
      <c r="I4" s="18"/>
      <c r="J4" s="126" t="s">
        <v>7</v>
      </c>
      <c r="K4" s="124"/>
      <c r="L4" s="17" t="s">
        <v>2081</v>
      </c>
      <c r="M4" s="127" t="s">
        <v>2080</v>
      </c>
      <c r="N4" s="127"/>
      <c r="O4" s="127"/>
      <c r="P4" s="127"/>
      <c r="Q4" s="128"/>
      <c r="R4" s="19"/>
      <c r="S4" s="129" t="s">
        <v>10</v>
      </c>
      <c r="T4" s="130"/>
      <c r="U4" s="130"/>
      <c r="V4" s="131" t="s">
        <v>2079</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2074</v>
      </c>
      <c r="D6" s="113" t="s">
        <v>2078</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t="s">
        <v>109</v>
      </c>
      <c r="K8" s="26" t="s">
        <v>109</v>
      </c>
      <c r="L8" s="26">
        <v>9362</v>
      </c>
      <c r="M8" s="26">
        <v>5194</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75.599999999999994" customHeight="1" thickTop="1" thickBot="1" x14ac:dyDescent="0.25">
      <c r="B10" s="27" t="s">
        <v>21</v>
      </c>
      <c r="C10" s="117" t="s">
        <v>2077</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2076</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thickBot="1" x14ac:dyDescent="0.25">
      <c r="B21" s="93" t="s">
        <v>2075</v>
      </c>
      <c r="C21" s="94"/>
      <c r="D21" s="94"/>
      <c r="E21" s="94"/>
      <c r="F21" s="94"/>
      <c r="G21" s="94"/>
      <c r="H21" s="94"/>
      <c r="I21" s="94"/>
      <c r="J21" s="94"/>
      <c r="K21" s="94"/>
      <c r="L21" s="94"/>
      <c r="M21" s="95" t="s">
        <v>2074</v>
      </c>
      <c r="N21" s="95"/>
      <c r="O21" s="95" t="s">
        <v>1356</v>
      </c>
      <c r="P21" s="95"/>
      <c r="Q21" s="96" t="s">
        <v>52</v>
      </c>
      <c r="R21" s="96"/>
      <c r="S21" s="34" t="s">
        <v>2073</v>
      </c>
      <c r="T21" s="34" t="s">
        <v>2072</v>
      </c>
      <c r="U21" s="34" t="s">
        <v>2071</v>
      </c>
      <c r="V21" s="34">
        <f>+IF(ISERR(U21/T21*100),"N/A",ROUND(U21/T21*100,2))</f>
        <v>76.47</v>
      </c>
      <c r="W21" s="35">
        <f>+IF(ISERR(U21/S21*100),"N/A",ROUND(U21/S21*100,2))</f>
        <v>57.35</v>
      </c>
    </row>
    <row r="22" spans="2:27" ht="21.75" customHeight="1" thickTop="1" thickBot="1" x14ac:dyDescent="0.25">
      <c r="B22" s="11" t="s">
        <v>64</v>
      </c>
      <c r="C22" s="12"/>
      <c r="D22" s="12"/>
      <c r="E22" s="12"/>
      <c r="F22" s="12"/>
      <c r="G22" s="12"/>
      <c r="H22" s="13"/>
      <c r="I22" s="13"/>
      <c r="J22" s="13"/>
      <c r="K22" s="13"/>
      <c r="L22" s="13"/>
      <c r="M22" s="13"/>
      <c r="N22" s="13"/>
      <c r="O22" s="13"/>
      <c r="P22" s="13"/>
      <c r="Q22" s="13"/>
      <c r="R22" s="13"/>
      <c r="S22" s="13"/>
      <c r="T22" s="13"/>
      <c r="U22" s="13"/>
      <c r="V22" s="13"/>
      <c r="W22" s="14"/>
      <c r="X22" s="36"/>
    </row>
    <row r="23" spans="2:27" ht="29.25" customHeight="1" thickTop="1" thickBot="1" x14ac:dyDescent="0.25">
      <c r="B23" s="77" t="s">
        <v>65</v>
      </c>
      <c r="C23" s="78"/>
      <c r="D23" s="78"/>
      <c r="E23" s="78"/>
      <c r="F23" s="78"/>
      <c r="G23" s="78"/>
      <c r="H23" s="78"/>
      <c r="I23" s="78"/>
      <c r="J23" s="78"/>
      <c r="K23" s="78"/>
      <c r="L23" s="78"/>
      <c r="M23" s="78"/>
      <c r="N23" s="78"/>
      <c r="O23" s="78"/>
      <c r="P23" s="78"/>
      <c r="Q23" s="79"/>
      <c r="R23" s="37" t="s">
        <v>39</v>
      </c>
      <c r="S23" s="83" t="s">
        <v>40</v>
      </c>
      <c r="T23" s="83"/>
      <c r="U23" s="53" t="s">
        <v>66</v>
      </c>
      <c r="V23" s="84" t="s">
        <v>67</v>
      </c>
      <c r="W23" s="85"/>
    </row>
    <row r="24" spans="2:27" ht="30.75" customHeight="1" thickBot="1" x14ac:dyDescent="0.25">
      <c r="B24" s="80"/>
      <c r="C24" s="81"/>
      <c r="D24" s="81"/>
      <c r="E24" s="81"/>
      <c r="F24" s="81"/>
      <c r="G24" s="81"/>
      <c r="H24" s="81"/>
      <c r="I24" s="81"/>
      <c r="J24" s="81"/>
      <c r="K24" s="81"/>
      <c r="L24" s="81"/>
      <c r="M24" s="81"/>
      <c r="N24" s="81"/>
      <c r="O24" s="81"/>
      <c r="P24" s="81"/>
      <c r="Q24" s="82"/>
      <c r="R24" s="54" t="s">
        <v>68</v>
      </c>
      <c r="S24" s="54" t="s">
        <v>68</v>
      </c>
      <c r="T24" s="54" t="s">
        <v>69</v>
      </c>
      <c r="U24" s="54" t="s">
        <v>68</v>
      </c>
      <c r="V24" s="54" t="s">
        <v>70</v>
      </c>
      <c r="W24" s="32" t="s">
        <v>61</v>
      </c>
      <c r="Y24" s="36"/>
    </row>
    <row r="25" spans="2:27" ht="23.25" customHeight="1" thickBot="1" x14ac:dyDescent="0.25">
      <c r="B25" s="86" t="s">
        <v>71</v>
      </c>
      <c r="C25" s="87"/>
      <c r="D25" s="87"/>
      <c r="E25" s="55" t="s">
        <v>2069</v>
      </c>
      <c r="F25" s="55"/>
      <c r="G25" s="55"/>
      <c r="H25" s="41"/>
      <c r="I25" s="41"/>
      <c r="J25" s="41"/>
      <c r="K25" s="41"/>
      <c r="L25" s="41"/>
      <c r="M25" s="41"/>
      <c r="N25" s="41"/>
      <c r="O25" s="41"/>
      <c r="P25" s="42"/>
      <c r="Q25" s="42"/>
      <c r="R25" s="43" t="s">
        <v>2070</v>
      </c>
      <c r="S25" s="44" t="s">
        <v>12</v>
      </c>
      <c r="T25" s="42"/>
      <c r="U25" s="44" t="s">
        <v>2066</v>
      </c>
      <c r="V25" s="42"/>
      <c r="W25" s="45">
        <f>+IF(ISERR(U25/R25*100),"N/A",ROUND(U25/R25*100,2))</f>
        <v>66.63</v>
      </c>
    </row>
    <row r="26" spans="2:27" ht="26.25" customHeight="1" thickBot="1" x14ac:dyDescent="0.25">
      <c r="B26" s="88" t="s">
        <v>75</v>
      </c>
      <c r="C26" s="89"/>
      <c r="D26" s="89"/>
      <c r="E26" s="56" t="s">
        <v>2069</v>
      </c>
      <c r="F26" s="56"/>
      <c r="G26" s="56"/>
      <c r="H26" s="47"/>
      <c r="I26" s="47"/>
      <c r="J26" s="47"/>
      <c r="K26" s="47"/>
      <c r="L26" s="47"/>
      <c r="M26" s="47"/>
      <c r="N26" s="47"/>
      <c r="O26" s="47"/>
      <c r="P26" s="48"/>
      <c r="Q26" s="48"/>
      <c r="R26" s="49" t="s">
        <v>2068</v>
      </c>
      <c r="S26" s="50" t="s">
        <v>2067</v>
      </c>
      <c r="T26" s="51">
        <f>+IF(ISERR(S26/R26*100),"N/A",ROUND(S26/R26*100,2))</f>
        <v>81.37</v>
      </c>
      <c r="U26" s="50" t="s">
        <v>2066</v>
      </c>
      <c r="V26" s="51">
        <f>+IF(ISERR(U26/S26*100),"N/A",ROUND(U26/S26*100,2))</f>
        <v>67.930000000000007</v>
      </c>
      <c r="W26" s="52">
        <f>+IF(ISERR(U26/R26*100),"N/A",ROUND(U26/R26*100,2))</f>
        <v>55.28</v>
      </c>
    </row>
    <row r="27" spans="2:27" ht="22.5" customHeight="1" thickTop="1" thickBot="1" x14ac:dyDescent="0.25">
      <c r="B27" s="11" t="s">
        <v>78</v>
      </c>
      <c r="C27" s="12"/>
      <c r="D27" s="12"/>
      <c r="E27" s="12"/>
      <c r="F27" s="12"/>
      <c r="G27" s="12"/>
      <c r="H27" s="13"/>
      <c r="I27" s="13"/>
      <c r="J27" s="13"/>
      <c r="K27" s="13"/>
      <c r="L27" s="13"/>
      <c r="M27" s="13"/>
      <c r="N27" s="13"/>
      <c r="O27" s="13"/>
      <c r="P27" s="13"/>
      <c r="Q27" s="13"/>
      <c r="R27" s="13"/>
      <c r="S27" s="13"/>
      <c r="T27" s="13"/>
      <c r="U27" s="13"/>
      <c r="V27" s="13"/>
      <c r="W27" s="14"/>
    </row>
    <row r="28" spans="2:27" ht="67.150000000000006" customHeight="1" thickTop="1" x14ac:dyDescent="0.2">
      <c r="B28" s="71" t="s">
        <v>2065</v>
      </c>
      <c r="C28" s="72"/>
      <c r="D28" s="72"/>
      <c r="E28" s="72"/>
      <c r="F28" s="72"/>
      <c r="G28" s="72"/>
      <c r="H28" s="72"/>
      <c r="I28" s="72"/>
      <c r="J28" s="72"/>
      <c r="K28" s="72"/>
      <c r="L28" s="72"/>
      <c r="M28" s="72"/>
      <c r="N28" s="72"/>
      <c r="O28" s="72"/>
      <c r="P28" s="72"/>
      <c r="Q28" s="72"/>
      <c r="R28" s="72"/>
      <c r="S28" s="72"/>
      <c r="T28" s="72"/>
      <c r="U28" s="72"/>
      <c r="V28" s="72"/>
      <c r="W28" s="73"/>
    </row>
    <row r="29" spans="2:27" ht="46.9" customHeight="1" thickBot="1" x14ac:dyDescent="0.25">
      <c r="B29" s="90"/>
      <c r="C29" s="91"/>
      <c r="D29" s="91"/>
      <c r="E29" s="91"/>
      <c r="F29" s="91"/>
      <c r="G29" s="91"/>
      <c r="H29" s="91"/>
      <c r="I29" s="91"/>
      <c r="J29" s="91"/>
      <c r="K29" s="91"/>
      <c r="L29" s="91"/>
      <c r="M29" s="91"/>
      <c r="N29" s="91"/>
      <c r="O29" s="91"/>
      <c r="P29" s="91"/>
      <c r="Q29" s="91"/>
      <c r="R29" s="91"/>
      <c r="S29" s="91"/>
      <c r="T29" s="91"/>
      <c r="U29" s="91"/>
      <c r="V29" s="91"/>
      <c r="W29" s="92"/>
    </row>
    <row r="30" spans="2:27" ht="60" customHeight="1" thickTop="1" x14ac:dyDescent="0.2">
      <c r="B30" s="71" t="s">
        <v>2064</v>
      </c>
      <c r="C30" s="72"/>
      <c r="D30" s="72"/>
      <c r="E30" s="72"/>
      <c r="F30" s="72"/>
      <c r="G30" s="72"/>
      <c r="H30" s="72"/>
      <c r="I30" s="72"/>
      <c r="J30" s="72"/>
      <c r="K30" s="72"/>
      <c r="L30" s="72"/>
      <c r="M30" s="72"/>
      <c r="N30" s="72"/>
      <c r="O30" s="72"/>
      <c r="P30" s="72"/>
      <c r="Q30" s="72"/>
      <c r="R30" s="72"/>
      <c r="S30" s="72"/>
      <c r="T30" s="72"/>
      <c r="U30" s="72"/>
      <c r="V30" s="72"/>
      <c r="W30" s="73"/>
    </row>
    <row r="31" spans="2:27" ht="58.5" customHeight="1" thickBot="1" x14ac:dyDescent="0.25">
      <c r="B31" s="90"/>
      <c r="C31" s="91"/>
      <c r="D31" s="91"/>
      <c r="E31" s="91"/>
      <c r="F31" s="91"/>
      <c r="G31" s="91"/>
      <c r="H31" s="91"/>
      <c r="I31" s="91"/>
      <c r="J31" s="91"/>
      <c r="K31" s="91"/>
      <c r="L31" s="91"/>
      <c r="M31" s="91"/>
      <c r="N31" s="91"/>
      <c r="O31" s="91"/>
      <c r="P31" s="91"/>
      <c r="Q31" s="91"/>
      <c r="R31" s="91"/>
      <c r="S31" s="91"/>
      <c r="T31" s="91"/>
      <c r="U31" s="91"/>
      <c r="V31" s="91"/>
      <c r="W31" s="92"/>
    </row>
    <row r="32" spans="2:27" ht="90.6" customHeight="1" thickTop="1" x14ac:dyDescent="0.2">
      <c r="B32" s="71" t="s">
        <v>2063</v>
      </c>
      <c r="C32" s="72"/>
      <c r="D32" s="72"/>
      <c r="E32" s="72"/>
      <c r="F32" s="72"/>
      <c r="G32" s="72"/>
      <c r="H32" s="72"/>
      <c r="I32" s="72"/>
      <c r="J32" s="72"/>
      <c r="K32" s="72"/>
      <c r="L32" s="72"/>
      <c r="M32" s="72"/>
      <c r="N32" s="72"/>
      <c r="O32" s="72"/>
      <c r="P32" s="72"/>
      <c r="Q32" s="72"/>
      <c r="R32" s="72"/>
      <c r="S32" s="72"/>
      <c r="T32" s="72"/>
      <c r="U32" s="72"/>
      <c r="V32" s="72"/>
      <c r="W32" s="73"/>
    </row>
    <row r="33" spans="2:23" ht="65.25" customHeight="1" thickBot="1" x14ac:dyDescent="0.25">
      <c r="B33" s="74"/>
      <c r="C33" s="75"/>
      <c r="D33" s="75"/>
      <c r="E33" s="75"/>
      <c r="F33" s="75"/>
      <c r="G33" s="75"/>
      <c r="H33" s="75"/>
      <c r="I33" s="75"/>
      <c r="J33" s="75"/>
      <c r="K33" s="75"/>
      <c r="L33" s="75"/>
      <c r="M33" s="75"/>
      <c r="N33" s="75"/>
      <c r="O33" s="75"/>
      <c r="P33" s="75"/>
      <c r="Q33" s="75"/>
      <c r="R33" s="75"/>
      <c r="S33" s="75"/>
      <c r="T33" s="75"/>
      <c r="U33" s="75"/>
      <c r="V33" s="75"/>
      <c r="W33" s="76"/>
    </row>
    <row r="34" spans="2:23" ht="27" customHeight="1" x14ac:dyDescent="0.2"/>
  </sheetData>
  <mergeCells count="51">
    <mergeCell ref="B28:W29"/>
    <mergeCell ref="Q19:R20"/>
    <mergeCell ref="S19:S20"/>
    <mergeCell ref="T19:T20"/>
    <mergeCell ref="B30:W31"/>
    <mergeCell ref="B32:W33"/>
    <mergeCell ref="B23:Q24"/>
    <mergeCell ref="S23:T23"/>
    <mergeCell ref="V23:W23"/>
    <mergeCell ref="B25:D25"/>
    <mergeCell ref="B26:D26"/>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1" min="1" max="22" man="1"/>
  </rowBreak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8"/>
  <sheetViews>
    <sheetView zoomScale="68" zoomScaleNormal="68"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2108</v>
      </c>
      <c r="D4" s="124" t="s">
        <v>2107</v>
      </c>
      <c r="E4" s="124"/>
      <c r="F4" s="124"/>
      <c r="G4" s="124"/>
      <c r="H4" s="125"/>
      <c r="I4" s="18"/>
      <c r="J4" s="126" t="s">
        <v>7</v>
      </c>
      <c r="K4" s="124"/>
      <c r="L4" s="17" t="s">
        <v>2106</v>
      </c>
      <c r="M4" s="127" t="s">
        <v>2105</v>
      </c>
      <c r="N4" s="127"/>
      <c r="O4" s="127"/>
      <c r="P4" s="127"/>
      <c r="Q4" s="128"/>
      <c r="R4" s="19"/>
      <c r="S4" s="129" t="s">
        <v>10</v>
      </c>
      <c r="T4" s="130"/>
      <c r="U4" s="130"/>
      <c r="V4" s="131" t="s">
        <v>2087</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2090</v>
      </c>
      <c r="D6" s="113" t="s">
        <v>2104</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1094</v>
      </c>
      <c r="K8" s="26" t="s">
        <v>109</v>
      </c>
      <c r="L8" s="26" t="s">
        <v>109</v>
      </c>
      <c r="M8" s="26" t="s">
        <v>109</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111" customHeight="1" thickTop="1" thickBot="1" x14ac:dyDescent="0.25">
      <c r="B10" s="27" t="s">
        <v>21</v>
      </c>
      <c r="C10" s="117" t="s">
        <v>2103</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2102</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2101</v>
      </c>
      <c r="C21" s="94"/>
      <c r="D21" s="94"/>
      <c r="E21" s="94"/>
      <c r="F21" s="94"/>
      <c r="G21" s="94"/>
      <c r="H21" s="94"/>
      <c r="I21" s="94"/>
      <c r="J21" s="94"/>
      <c r="K21" s="94"/>
      <c r="L21" s="94"/>
      <c r="M21" s="95" t="s">
        <v>2090</v>
      </c>
      <c r="N21" s="95"/>
      <c r="O21" s="95" t="s">
        <v>51</v>
      </c>
      <c r="P21" s="95"/>
      <c r="Q21" s="96" t="s">
        <v>52</v>
      </c>
      <c r="R21" s="96"/>
      <c r="S21" s="34" t="s">
        <v>2100</v>
      </c>
      <c r="T21" s="34" t="s">
        <v>2100</v>
      </c>
      <c r="U21" s="34" t="s">
        <v>2099</v>
      </c>
      <c r="V21" s="34">
        <f t="shared" ref="V21:V26" si="0">+IF(ISERR(U21/T21*100),"N/A",ROUND(U21/T21*100,2))</f>
        <v>91.01</v>
      </c>
      <c r="W21" s="35">
        <f t="shared" ref="W21:W26" si="1">+IF(ISERR(U21/S21*100),"N/A",ROUND(U21/S21*100,2))</f>
        <v>91.01</v>
      </c>
    </row>
    <row r="22" spans="2:27" ht="56.25" customHeight="1" x14ac:dyDescent="0.2">
      <c r="B22" s="93" t="s">
        <v>2098</v>
      </c>
      <c r="C22" s="94"/>
      <c r="D22" s="94"/>
      <c r="E22" s="94"/>
      <c r="F22" s="94"/>
      <c r="G22" s="94"/>
      <c r="H22" s="94"/>
      <c r="I22" s="94"/>
      <c r="J22" s="94"/>
      <c r="K22" s="94"/>
      <c r="L22" s="94"/>
      <c r="M22" s="95" t="s">
        <v>2090</v>
      </c>
      <c r="N22" s="95"/>
      <c r="O22" s="95" t="s">
        <v>1131</v>
      </c>
      <c r="P22" s="95"/>
      <c r="Q22" s="96" t="s">
        <v>52</v>
      </c>
      <c r="R22" s="96"/>
      <c r="S22" s="34" t="s">
        <v>99</v>
      </c>
      <c r="T22" s="34" t="s">
        <v>99</v>
      </c>
      <c r="U22" s="34" t="s">
        <v>1553</v>
      </c>
      <c r="V22" s="34">
        <f t="shared" si="0"/>
        <v>95</v>
      </c>
      <c r="W22" s="35">
        <f t="shared" si="1"/>
        <v>95</v>
      </c>
    </row>
    <row r="23" spans="2:27" ht="56.25" customHeight="1" x14ac:dyDescent="0.2">
      <c r="B23" s="93" t="s">
        <v>2097</v>
      </c>
      <c r="C23" s="94"/>
      <c r="D23" s="94"/>
      <c r="E23" s="94"/>
      <c r="F23" s="94"/>
      <c r="G23" s="94"/>
      <c r="H23" s="94"/>
      <c r="I23" s="94"/>
      <c r="J23" s="94"/>
      <c r="K23" s="94"/>
      <c r="L23" s="94"/>
      <c r="M23" s="95" t="s">
        <v>2090</v>
      </c>
      <c r="N23" s="95"/>
      <c r="O23" s="95" t="s">
        <v>69</v>
      </c>
      <c r="P23" s="95"/>
      <c r="Q23" s="96" t="s">
        <v>52</v>
      </c>
      <c r="R23" s="96"/>
      <c r="S23" s="34" t="s">
        <v>881</v>
      </c>
      <c r="T23" s="34" t="s">
        <v>881</v>
      </c>
      <c r="U23" s="34" t="s">
        <v>99</v>
      </c>
      <c r="V23" s="34">
        <f t="shared" si="0"/>
        <v>95.24</v>
      </c>
      <c r="W23" s="35">
        <f t="shared" si="1"/>
        <v>95.24</v>
      </c>
    </row>
    <row r="24" spans="2:27" ht="56.25" customHeight="1" x14ac:dyDescent="0.2">
      <c r="B24" s="93" t="s">
        <v>2096</v>
      </c>
      <c r="C24" s="94"/>
      <c r="D24" s="94"/>
      <c r="E24" s="94"/>
      <c r="F24" s="94"/>
      <c r="G24" s="94"/>
      <c r="H24" s="94"/>
      <c r="I24" s="94"/>
      <c r="J24" s="94"/>
      <c r="K24" s="94"/>
      <c r="L24" s="94"/>
      <c r="M24" s="95" t="s">
        <v>2090</v>
      </c>
      <c r="N24" s="95"/>
      <c r="O24" s="95" t="s">
        <v>51</v>
      </c>
      <c r="P24" s="95"/>
      <c r="Q24" s="96" t="s">
        <v>52</v>
      </c>
      <c r="R24" s="96"/>
      <c r="S24" s="34" t="s">
        <v>2095</v>
      </c>
      <c r="T24" s="34" t="s">
        <v>2095</v>
      </c>
      <c r="U24" s="34" t="s">
        <v>2094</v>
      </c>
      <c r="V24" s="34">
        <f t="shared" si="0"/>
        <v>16.559999999999999</v>
      </c>
      <c r="W24" s="35">
        <f t="shared" si="1"/>
        <v>16.559999999999999</v>
      </c>
    </row>
    <row r="25" spans="2:27" ht="56.25" customHeight="1" x14ac:dyDescent="0.2">
      <c r="B25" s="93" t="s">
        <v>2093</v>
      </c>
      <c r="C25" s="94"/>
      <c r="D25" s="94"/>
      <c r="E25" s="94"/>
      <c r="F25" s="94"/>
      <c r="G25" s="94"/>
      <c r="H25" s="94"/>
      <c r="I25" s="94"/>
      <c r="J25" s="94"/>
      <c r="K25" s="94"/>
      <c r="L25" s="94"/>
      <c r="M25" s="95" t="s">
        <v>2090</v>
      </c>
      <c r="N25" s="95"/>
      <c r="O25" s="95" t="s">
        <v>1131</v>
      </c>
      <c r="P25" s="95"/>
      <c r="Q25" s="96" t="s">
        <v>52</v>
      </c>
      <c r="R25" s="96"/>
      <c r="S25" s="34" t="s">
        <v>1553</v>
      </c>
      <c r="T25" s="34" t="s">
        <v>1553</v>
      </c>
      <c r="U25" s="34" t="s">
        <v>2092</v>
      </c>
      <c r="V25" s="34">
        <f t="shared" si="0"/>
        <v>26.84</v>
      </c>
      <c r="W25" s="35">
        <f t="shared" si="1"/>
        <v>26.84</v>
      </c>
    </row>
    <row r="26" spans="2:27" ht="56.25" customHeight="1" thickBot="1" x14ac:dyDescent="0.25">
      <c r="B26" s="93" t="s">
        <v>2091</v>
      </c>
      <c r="C26" s="94"/>
      <c r="D26" s="94"/>
      <c r="E26" s="94"/>
      <c r="F26" s="94"/>
      <c r="G26" s="94"/>
      <c r="H26" s="94"/>
      <c r="I26" s="94"/>
      <c r="J26" s="94"/>
      <c r="K26" s="94"/>
      <c r="L26" s="94"/>
      <c r="M26" s="95" t="s">
        <v>2090</v>
      </c>
      <c r="N26" s="95"/>
      <c r="O26" s="95" t="s">
        <v>69</v>
      </c>
      <c r="P26" s="95"/>
      <c r="Q26" s="96" t="s">
        <v>52</v>
      </c>
      <c r="R26" s="96"/>
      <c r="S26" s="34" t="s">
        <v>515</v>
      </c>
      <c r="T26" s="34" t="s">
        <v>515</v>
      </c>
      <c r="U26" s="34" t="s">
        <v>2089</v>
      </c>
      <c r="V26" s="34">
        <f t="shared" si="0"/>
        <v>89.33</v>
      </c>
      <c r="W26" s="35">
        <f t="shared" si="1"/>
        <v>89.33</v>
      </c>
    </row>
    <row r="27" spans="2:27" ht="21.75" customHeight="1" thickTop="1" thickBot="1" x14ac:dyDescent="0.25">
      <c r="B27" s="11" t="s">
        <v>64</v>
      </c>
      <c r="C27" s="12"/>
      <c r="D27" s="12"/>
      <c r="E27" s="12"/>
      <c r="F27" s="12"/>
      <c r="G27" s="12"/>
      <c r="H27" s="13"/>
      <c r="I27" s="13"/>
      <c r="J27" s="13"/>
      <c r="K27" s="13"/>
      <c r="L27" s="13"/>
      <c r="M27" s="13"/>
      <c r="N27" s="13"/>
      <c r="O27" s="13"/>
      <c r="P27" s="13"/>
      <c r="Q27" s="13"/>
      <c r="R27" s="13"/>
      <c r="S27" s="13"/>
      <c r="T27" s="13"/>
      <c r="U27" s="13"/>
      <c r="V27" s="13"/>
      <c r="W27" s="14"/>
      <c r="X27" s="36"/>
    </row>
    <row r="28" spans="2:27" ht="29.25" customHeight="1" thickTop="1" thickBot="1" x14ac:dyDescent="0.25">
      <c r="B28" s="77" t="s">
        <v>65</v>
      </c>
      <c r="C28" s="78"/>
      <c r="D28" s="78"/>
      <c r="E28" s="78"/>
      <c r="F28" s="78"/>
      <c r="G28" s="78"/>
      <c r="H28" s="78"/>
      <c r="I28" s="78"/>
      <c r="J28" s="78"/>
      <c r="K28" s="78"/>
      <c r="L28" s="78"/>
      <c r="M28" s="78"/>
      <c r="N28" s="78"/>
      <c r="O28" s="78"/>
      <c r="P28" s="78"/>
      <c r="Q28" s="79"/>
      <c r="R28" s="37" t="s">
        <v>39</v>
      </c>
      <c r="S28" s="83" t="s">
        <v>40</v>
      </c>
      <c r="T28" s="83"/>
      <c r="U28" s="53" t="s">
        <v>66</v>
      </c>
      <c r="V28" s="84" t="s">
        <v>67</v>
      </c>
      <c r="W28" s="85"/>
    </row>
    <row r="29" spans="2:27" ht="30.75" customHeight="1" thickBot="1" x14ac:dyDescent="0.25">
      <c r="B29" s="80"/>
      <c r="C29" s="81"/>
      <c r="D29" s="81"/>
      <c r="E29" s="81"/>
      <c r="F29" s="81"/>
      <c r="G29" s="81"/>
      <c r="H29" s="81"/>
      <c r="I29" s="81"/>
      <c r="J29" s="81"/>
      <c r="K29" s="81"/>
      <c r="L29" s="81"/>
      <c r="M29" s="81"/>
      <c r="N29" s="81"/>
      <c r="O29" s="81"/>
      <c r="P29" s="81"/>
      <c r="Q29" s="82"/>
      <c r="R29" s="54" t="s">
        <v>68</v>
      </c>
      <c r="S29" s="54" t="s">
        <v>68</v>
      </c>
      <c r="T29" s="54" t="s">
        <v>69</v>
      </c>
      <c r="U29" s="54" t="s">
        <v>68</v>
      </c>
      <c r="V29" s="54" t="s">
        <v>70</v>
      </c>
      <c r="W29" s="32" t="s">
        <v>61</v>
      </c>
      <c r="Y29" s="36"/>
    </row>
    <row r="30" spans="2:27" ht="23.25" customHeight="1" thickBot="1" x14ac:dyDescent="0.25">
      <c r="B30" s="86" t="s">
        <v>71</v>
      </c>
      <c r="C30" s="87"/>
      <c r="D30" s="87"/>
      <c r="E30" s="55" t="s">
        <v>2088</v>
      </c>
      <c r="F30" s="55"/>
      <c r="G30" s="55"/>
      <c r="H30" s="41"/>
      <c r="I30" s="41"/>
      <c r="J30" s="41"/>
      <c r="K30" s="41"/>
      <c r="L30" s="41"/>
      <c r="M30" s="41"/>
      <c r="N30" s="41"/>
      <c r="O30" s="41"/>
      <c r="P30" s="42"/>
      <c r="Q30" s="42"/>
      <c r="R30" s="43" t="s">
        <v>2087</v>
      </c>
      <c r="S30" s="44" t="s">
        <v>12</v>
      </c>
      <c r="T30" s="42"/>
      <c r="U30" s="44" t="s">
        <v>256</v>
      </c>
      <c r="V30" s="42"/>
      <c r="W30" s="45">
        <f>+IF(ISERR(U30/R30*100),"N/A",ROUND(U30/R30*100,2))</f>
        <v>100</v>
      </c>
    </row>
    <row r="31" spans="2:27" ht="26.25" customHeight="1" thickBot="1" x14ac:dyDescent="0.25">
      <c r="B31" s="88" t="s">
        <v>75</v>
      </c>
      <c r="C31" s="89"/>
      <c r="D31" s="89"/>
      <c r="E31" s="56" t="s">
        <v>2088</v>
      </c>
      <c r="F31" s="56"/>
      <c r="G31" s="56"/>
      <c r="H31" s="47"/>
      <c r="I31" s="47"/>
      <c r="J31" s="47"/>
      <c r="K31" s="47"/>
      <c r="L31" s="47"/>
      <c r="M31" s="47"/>
      <c r="N31" s="47"/>
      <c r="O31" s="47"/>
      <c r="P31" s="48"/>
      <c r="Q31" s="48"/>
      <c r="R31" s="49" t="s">
        <v>2087</v>
      </c>
      <c r="S31" s="50" t="s">
        <v>256</v>
      </c>
      <c r="T31" s="51">
        <f>+IF(ISERR(S31/R31*100),"N/A",ROUND(S31/R31*100,2))</f>
        <v>100</v>
      </c>
      <c r="U31" s="50" t="s">
        <v>256</v>
      </c>
      <c r="V31" s="51">
        <f>+IF(ISERR(U31/S31*100),"N/A",ROUND(U31/S31*100,2))</f>
        <v>100</v>
      </c>
      <c r="W31" s="52">
        <f>+IF(ISERR(U31/R31*100),"N/A",ROUND(U31/R31*100,2))</f>
        <v>100</v>
      </c>
    </row>
    <row r="32" spans="2:27" ht="22.5" customHeight="1" thickTop="1" thickBot="1" x14ac:dyDescent="0.25">
      <c r="B32" s="11" t="s">
        <v>78</v>
      </c>
      <c r="C32" s="12"/>
      <c r="D32" s="12"/>
      <c r="E32" s="12"/>
      <c r="F32" s="12"/>
      <c r="G32" s="12"/>
      <c r="H32" s="13"/>
      <c r="I32" s="13"/>
      <c r="J32" s="13"/>
      <c r="K32" s="13"/>
      <c r="L32" s="13"/>
      <c r="M32" s="13"/>
      <c r="N32" s="13"/>
      <c r="O32" s="13"/>
      <c r="P32" s="13"/>
      <c r="Q32" s="13"/>
      <c r="R32" s="13"/>
      <c r="S32" s="13"/>
      <c r="T32" s="13"/>
      <c r="U32" s="13"/>
      <c r="V32" s="13"/>
      <c r="W32" s="14"/>
    </row>
    <row r="33" spans="2:23" ht="34.9" customHeight="1" thickTop="1" x14ac:dyDescent="0.2">
      <c r="B33" s="71" t="s">
        <v>2086</v>
      </c>
      <c r="C33" s="72"/>
      <c r="D33" s="72"/>
      <c r="E33" s="72"/>
      <c r="F33" s="72"/>
      <c r="G33" s="72"/>
      <c r="H33" s="72"/>
      <c r="I33" s="72"/>
      <c r="J33" s="72"/>
      <c r="K33" s="72"/>
      <c r="L33" s="72"/>
      <c r="M33" s="72"/>
      <c r="N33" s="72"/>
      <c r="O33" s="72"/>
      <c r="P33" s="72"/>
      <c r="Q33" s="72"/>
      <c r="R33" s="72"/>
      <c r="S33" s="72"/>
      <c r="T33" s="72"/>
      <c r="U33" s="72"/>
      <c r="V33" s="72"/>
      <c r="W33" s="73"/>
    </row>
    <row r="34" spans="2:23" ht="36.6"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26.45" customHeight="1" thickTop="1" x14ac:dyDescent="0.2">
      <c r="B35" s="71" t="s">
        <v>2085</v>
      </c>
      <c r="C35" s="72"/>
      <c r="D35" s="72"/>
      <c r="E35" s="72"/>
      <c r="F35" s="72"/>
      <c r="G35" s="72"/>
      <c r="H35" s="72"/>
      <c r="I35" s="72"/>
      <c r="J35" s="72"/>
      <c r="K35" s="72"/>
      <c r="L35" s="72"/>
      <c r="M35" s="72"/>
      <c r="N35" s="72"/>
      <c r="O35" s="72"/>
      <c r="P35" s="72"/>
      <c r="Q35" s="72"/>
      <c r="R35" s="72"/>
      <c r="S35" s="72"/>
      <c r="T35" s="72"/>
      <c r="U35" s="72"/>
      <c r="V35" s="72"/>
      <c r="W35" s="73"/>
    </row>
    <row r="36" spans="2:23" ht="24" customHeight="1" thickBot="1" x14ac:dyDescent="0.25">
      <c r="B36" s="90"/>
      <c r="C36" s="91"/>
      <c r="D36" s="91"/>
      <c r="E36" s="91"/>
      <c r="F36" s="91"/>
      <c r="G36" s="91"/>
      <c r="H36" s="91"/>
      <c r="I36" s="91"/>
      <c r="J36" s="91"/>
      <c r="K36" s="91"/>
      <c r="L36" s="91"/>
      <c r="M36" s="91"/>
      <c r="N36" s="91"/>
      <c r="O36" s="91"/>
      <c r="P36" s="91"/>
      <c r="Q36" s="91"/>
      <c r="R36" s="91"/>
      <c r="S36" s="91"/>
      <c r="T36" s="91"/>
      <c r="U36" s="91"/>
      <c r="V36" s="91"/>
      <c r="W36" s="92"/>
    </row>
    <row r="37" spans="2:23" ht="37.5" customHeight="1" thickTop="1" x14ac:dyDescent="0.2">
      <c r="B37" s="71" t="s">
        <v>2084</v>
      </c>
      <c r="C37" s="72"/>
      <c r="D37" s="72"/>
      <c r="E37" s="72"/>
      <c r="F37" s="72"/>
      <c r="G37" s="72"/>
      <c r="H37" s="72"/>
      <c r="I37" s="72"/>
      <c r="J37" s="72"/>
      <c r="K37" s="72"/>
      <c r="L37" s="72"/>
      <c r="M37" s="72"/>
      <c r="N37" s="72"/>
      <c r="O37" s="72"/>
      <c r="P37" s="72"/>
      <c r="Q37" s="72"/>
      <c r="R37" s="72"/>
      <c r="S37" s="72"/>
      <c r="T37" s="72"/>
      <c r="U37" s="72"/>
      <c r="V37" s="72"/>
      <c r="W37" s="73"/>
    </row>
    <row r="38" spans="2:23" ht="13.5" thickBot="1" x14ac:dyDescent="0.25">
      <c r="B38" s="74"/>
      <c r="C38" s="75"/>
      <c r="D38" s="75"/>
      <c r="E38" s="75"/>
      <c r="F38" s="75"/>
      <c r="G38" s="75"/>
      <c r="H38" s="75"/>
      <c r="I38" s="75"/>
      <c r="J38" s="75"/>
      <c r="K38" s="75"/>
      <c r="L38" s="75"/>
      <c r="M38" s="75"/>
      <c r="N38" s="75"/>
      <c r="O38" s="75"/>
      <c r="P38" s="75"/>
      <c r="Q38" s="75"/>
      <c r="R38" s="75"/>
      <c r="S38" s="75"/>
      <c r="T38" s="75"/>
      <c r="U38" s="75"/>
      <c r="V38" s="75"/>
      <c r="W38" s="76"/>
    </row>
  </sheetData>
  <mergeCells count="71">
    <mergeCell ref="B37:W38"/>
    <mergeCell ref="B26:L26"/>
    <mergeCell ref="M26:N26"/>
    <mergeCell ref="O26:P26"/>
    <mergeCell ref="Q26:R26"/>
    <mergeCell ref="B28:Q29"/>
    <mergeCell ref="S28:T28"/>
    <mergeCell ref="V28:W28"/>
    <mergeCell ref="B30:D30"/>
    <mergeCell ref="B31:D31"/>
    <mergeCell ref="B25:L25"/>
    <mergeCell ref="M25:N25"/>
    <mergeCell ref="O25:P25"/>
    <mergeCell ref="Q25:R25"/>
    <mergeCell ref="B33:W34"/>
    <mergeCell ref="B35:W36"/>
    <mergeCell ref="B23:L23"/>
    <mergeCell ref="M23:N23"/>
    <mergeCell ref="O23:P23"/>
    <mergeCell ref="Q23:R23"/>
    <mergeCell ref="B24:L24"/>
    <mergeCell ref="M24:N24"/>
    <mergeCell ref="O24:P24"/>
    <mergeCell ref="Q24:R24"/>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2" manualBreakCount="2">
    <brk id="16" min="1" max="20" man="1"/>
    <brk id="31" min="1" max="22" man="1"/>
  </rowBreak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6"/>
  <sheetViews>
    <sheetView zoomScale="71" zoomScaleNormal="71"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152</v>
      </c>
      <c r="D4" s="124" t="s">
        <v>2123</v>
      </c>
      <c r="E4" s="124"/>
      <c r="F4" s="124"/>
      <c r="G4" s="124"/>
      <c r="H4" s="125"/>
      <c r="I4" s="18"/>
      <c r="J4" s="126" t="s">
        <v>7</v>
      </c>
      <c r="K4" s="124"/>
      <c r="L4" s="17" t="s">
        <v>1586</v>
      </c>
      <c r="M4" s="127" t="s">
        <v>2122</v>
      </c>
      <c r="N4" s="127"/>
      <c r="O4" s="127"/>
      <c r="P4" s="127"/>
      <c r="Q4" s="128"/>
      <c r="R4" s="19"/>
      <c r="S4" s="129" t="s">
        <v>10</v>
      </c>
      <c r="T4" s="130"/>
      <c r="U4" s="130"/>
      <c r="V4" s="131" t="s">
        <v>739</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938</v>
      </c>
      <c r="D6" s="113" t="s">
        <v>2121</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57481307</v>
      </c>
      <c r="K8" s="26">
        <v>54855231</v>
      </c>
      <c r="L8" s="26">
        <v>44676783</v>
      </c>
      <c r="M8" s="26">
        <v>41648091</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2120</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2119</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56.25" customHeight="1" x14ac:dyDescent="0.2">
      <c r="B21" s="93" t="s">
        <v>2118</v>
      </c>
      <c r="C21" s="94"/>
      <c r="D21" s="94"/>
      <c r="E21" s="94"/>
      <c r="F21" s="94"/>
      <c r="G21" s="94"/>
      <c r="H21" s="94"/>
      <c r="I21" s="94"/>
      <c r="J21" s="94"/>
      <c r="K21" s="94"/>
      <c r="L21" s="94"/>
      <c r="M21" s="95" t="s">
        <v>938</v>
      </c>
      <c r="N21" s="95"/>
      <c r="O21" s="95" t="s">
        <v>126</v>
      </c>
      <c r="P21" s="95"/>
      <c r="Q21" s="96" t="s">
        <v>52</v>
      </c>
      <c r="R21" s="96"/>
      <c r="S21" s="34" t="s">
        <v>253</v>
      </c>
      <c r="T21" s="34" t="s">
        <v>48</v>
      </c>
      <c r="U21" s="34" t="s">
        <v>48</v>
      </c>
      <c r="V21" s="34">
        <f>+IF(ISERR(U21/T21*100),"N/A",ROUND(U21/T21*100,2))</f>
        <v>100</v>
      </c>
      <c r="W21" s="35">
        <f>+IF(ISERR(U21/S21*100),"N/A",ROUND(U21/S21*100,2))</f>
        <v>75</v>
      </c>
    </row>
    <row r="22" spans="2:27" ht="56.25" customHeight="1" x14ac:dyDescent="0.2">
      <c r="B22" s="93" t="s">
        <v>2117</v>
      </c>
      <c r="C22" s="94"/>
      <c r="D22" s="94"/>
      <c r="E22" s="94"/>
      <c r="F22" s="94"/>
      <c r="G22" s="94"/>
      <c r="H22" s="94"/>
      <c r="I22" s="94"/>
      <c r="J22" s="94"/>
      <c r="K22" s="94"/>
      <c r="L22" s="94"/>
      <c r="M22" s="95" t="s">
        <v>938</v>
      </c>
      <c r="N22" s="95"/>
      <c r="O22" s="95" t="s">
        <v>2116</v>
      </c>
      <c r="P22" s="95"/>
      <c r="Q22" s="96" t="s">
        <v>52</v>
      </c>
      <c r="R22" s="96"/>
      <c r="S22" s="34" t="s">
        <v>253</v>
      </c>
      <c r="T22" s="34" t="s">
        <v>48</v>
      </c>
      <c r="U22" s="34" t="s">
        <v>48</v>
      </c>
      <c r="V22" s="34">
        <f>+IF(ISERR(U22/T22*100),"N/A",ROUND(U22/T22*100,2))</f>
        <v>100</v>
      </c>
      <c r="W22" s="35">
        <f>+IF(ISERR(U22/S22*100),"N/A",ROUND(U22/S22*100,2))</f>
        <v>75</v>
      </c>
    </row>
    <row r="23" spans="2:27" ht="56.25" customHeight="1" x14ac:dyDescent="0.2">
      <c r="B23" s="93" t="s">
        <v>2115</v>
      </c>
      <c r="C23" s="94"/>
      <c r="D23" s="94"/>
      <c r="E23" s="94"/>
      <c r="F23" s="94"/>
      <c r="G23" s="94"/>
      <c r="H23" s="94"/>
      <c r="I23" s="94"/>
      <c r="J23" s="94"/>
      <c r="K23" s="94"/>
      <c r="L23" s="94"/>
      <c r="M23" s="95" t="s">
        <v>938</v>
      </c>
      <c r="N23" s="95"/>
      <c r="O23" s="95" t="s">
        <v>126</v>
      </c>
      <c r="P23" s="95"/>
      <c r="Q23" s="96" t="s">
        <v>52</v>
      </c>
      <c r="R23" s="96"/>
      <c r="S23" s="34" t="s">
        <v>309</v>
      </c>
      <c r="T23" s="34" t="s">
        <v>256</v>
      </c>
      <c r="U23" s="34" t="s">
        <v>256</v>
      </c>
      <c r="V23" s="34">
        <f>+IF(ISERR(U23/T23*100),"N/A",ROUND(U23/T23*100,2))</f>
        <v>100</v>
      </c>
      <c r="W23" s="35">
        <f>+IF(ISERR(U23/S23*100),"N/A",ROUND(U23/S23*100,2))</f>
        <v>75</v>
      </c>
    </row>
    <row r="24" spans="2:27" ht="56.25" customHeight="1" thickBot="1" x14ac:dyDescent="0.25">
      <c r="B24" s="93" t="s">
        <v>2114</v>
      </c>
      <c r="C24" s="94"/>
      <c r="D24" s="94"/>
      <c r="E24" s="94"/>
      <c r="F24" s="94"/>
      <c r="G24" s="94"/>
      <c r="H24" s="94"/>
      <c r="I24" s="94"/>
      <c r="J24" s="94"/>
      <c r="K24" s="94"/>
      <c r="L24" s="94"/>
      <c r="M24" s="95" t="s">
        <v>938</v>
      </c>
      <c r="N24" s="95"/>
      <c r="O24" s="95" t="s">
        <v>126</v>
      </c>
      <c r="P24" s="95"/>
      <c r="Q24" s="96" t="s">
        <v>52</v>
      </c>
      <c r="R24" s="96"/>
      <c r="S24" s="34" t="s">
        <v>62</v>
      </c>
      <c r="T24" s="34" t="s">
        <v>62</v>
      </c>
      <c r="U24" s="34" t="s">
        <v>83</v>
      </c>
      <c r="V24" s="34">
        <f>+IF(ISERR(U24/T24*100),"N/A",ROUND(U24/T24*100,2))</f>
        <v>0</v>
      </c>
      <c r="W24" s="35">
        <f>+IF(ISERR(U24/S24*100),"N/A",ROUND(U24/S24*100,2))</f>
        <v>0</v>
      </c>
    </row>
    <row r="25" spans="2:27" ht="21.75" customHeight="1" thickTop="1" thickBot="1" x14ac:dyDescent="0.25">
      <c r="B25" s="11" t="s">
        <v>64</v>
      </c>
      <c r="C25" s="12"/>
      <c r="D25" s="12"/>
      <c r="E25" s="12"/>
      <c r="F25" s="12"/>
      <c r="G25" s="12"/>
      <c r="H25" s="13"/>
      <c r="I25" s="13"/>
      <c r="J25" s="13"/>
      <c r="K25" s="13"/>
      <c r="L25" s="13"/>
      <c r="M25" s="13"/>
      <c r="N25" s="13"/>
      <c r="O25" s="13"/>
      <c r="P25" s="13"/>
      <c r="Q25" s="13"/>
      <c r="R25" s="13"/>
      <c r="S25" s="13"/>
      <c r="T25" s="13"/>
      <c r="U25" s="13"/>
      <c r="V25" s="13"/>
      <c r="W25" s="14"/>
      <c r="X25" s="36"/>
    </row>
    <row r="26" spans="2:27" ht="29.25" customHeight="1" thickTop="1" thickBot="1" x14ac:dyDescent="0.25">
      <c r="B26" s="77" t="s">
        <v>65</v>
      </c>
      <c r="C26" s="78"/>
      <c r="D26" s="78"/>
      <c r="E26" s="78"/>
      <c r="F26" s="78"/>
      <c r="G26" s="78"/>
      <c r="H26" s="78"/>
      <c r="I26" s="78"/>
      <c r="J26" s="78"/>
      <c r="K26" s="78"/>
      <c r="L26" s="78"/>
      <c r="M26" s="78"/>
      <c r="N26" s="78"/>
      <c r="O26" s="78"/>
      <c r="P26" s="78"/>
      <c r="Q26" s="79"/>
      <c r="R26" s="37" t="s">
        <v>39</v>
      </c>
      <c r="S26" s="83" t="s">
        <v>40</v>
      </c>
      <c r="T26" s="83"/>
      <c r="U26" s="53" t="s">
        <v>66</v>
      </c>
      <c r="V26" s="84" t="s">
        <v>67</v>
      </c>
      <c r="W26" s="85"/>
    </row>
    <row r="27" spans="2:27" ht="30.75" customHeight="1" thickBot="1" x14ac:dyDescent="0.25">
      <c r="B27" s="80"/>
      <c r="C27" s="81"/>
      <c r="D27" s="81"/>
      <c r="E27" s="81"/>
      <c r="F27" s="81"/>
      <c r="G27" s="81"/>
      <c r="H27" s="81"/>
      <c r="I27" s="81"/>
      <c r="J27" s="81"/>
      <c r="K27" s="81"/>
      <c r="L27" s="81"/>
      <c r="M27" s="81"/>
      <c r="N27" s="81"/>
      <c r="O27" s="81"/>
      <c r="P27" s="81"/>
      <c r="Q27" s="82"/>
      <c r="R27" s="54" t="s">
        <v>68</v>
      </c>
      <c r="S27" s="54" t="s">
        <v>68</v>
      </c>
      <c r="T27" s="54" t="s">
        <v>69</v>
      </c>
      <c r="U27" s="54" t="s">
        <v>68</v>
      </c>
      <c r="V27" s="54" t="s">
        <v>70</v>
      </c>
      <c r="W27" s="32" t="s">
        <v>61</v>
      </c>
      <c r="Y27" s="36"/>
    </row>
    <row r="28" spans="2:27" ht="23.25" customHeight="1" thickBot="1" x14ac:dyDescent="0.25">
      <c r="B28" s="86" t="s">
        <v>71</v>
      </c>
      <c r="C28" s="87"/>
      <c r="D28" s="87"/>
      <c r="E28" s="55" t="s">
        <v>1910</v>
      </c>
      <c r="F28" s="55"/>
      <c r="G28" s="55"/>
      <c r="H28" s="41"/>
      <c r="I28" s="41"/>
      <c r="J28" s="41"/>
      <c r="K28" s="41"/>
      <c r="L28" s="41"/>
      <c r="M28" s="41"/>
      <c r="N28" s="41"/>
      <c r="O28" s="41"/>
      <c r="P28" s="42"/>
      <c r="Q28" s="42"/>
      <c r="R28" s="43" t="s">
        <v>2113</v>
      </c>
      <c r="S28" s="44" t="s">
        <v>12</v>
      </c>
      <c r="T28" s="42"/>
      <c r="U28" s="44" t="s">
        <v>2112</v>
      </c>
      <c r="V28" s="42"/>
      <c r="W28" s="45">
        <f>+IF(ISERR(U28/R28*100),"N/A",ROUND(U28/R28*100,2))</f>
        <v>96.97</v>
      </c>
    </row>
    <row r="29" spans="2:27" ht="26.25" customHeight="1" thickBot="1" x14ac:dyDescent="0.25">
      <c r="B29" s="88" t="s">
        <v>75</v>
      </c>
      <c r="C29" s="89"/>
      <c r="D29" s="89"/>
      <c r="E29" s="56" t="s">
        <v>1910</v>
      </c>
      <c r="F29" s="56"/>
      <c r="G29" s="56"/>
      <c r="H29" s="47"/>
      <c r="I29" s="47"/>
      <c r="J29" s="47"/>
      <c r="K29" s="47"/>
      <c r="L29" s="47"/>
      <c r="M29" s="47"/>
      <c r="N29" s="47"/>
      <c r="O29" s="47"/>
      <c r="P29" s="48"/>
      <c r="Q29" s="48"/>
      <c r="R29" s="49" t="s">
        <v>2113</v>
      </c>
      <c r="S29" s="50" t="s">
        <v>2112</v>
      </c>
      <c r="T29" s="51">
        <f>+IF(ISERR(S29/R29*100),"N/A",ROUND(S29/R29*100,2))</f>
        <v>96.97</v>
      </c>
      <c r="U29" s="50" t="s">
        <v>2112</v>
      </c>
      <c r="V29" s="51">
        <f>+IF(ISERR(U29/S29*100),"N/A",ROUND(U29/S29*100,2))</f>
        <v>100</v>
      </c>
      <c r="W29" s="52">
        <f>+IF(ISERR(U29/R29*100),"N/A",ROUND(U29/R29*100,2))</f>
        <v>96.97</v>
      </c>
    </row>
    <row r="30" spans="2:27" ht="22.5" customHeight="1" thickTop="1" thickBot="1" x14ac:dyDescent="0.25">
      <c r="B30" s="11" t="s">
        <v>78</v>
      </c>
      <c r="C30" s="12"/>
      <c r="D30" s="12"/>
      <c r="E30" s="12"/>
      <c r="F30" s="12"/>
      <c r="G30" s="12"/>
      <c r="H30" s="13"/>
      <c r="I30" s="13"/>
      <c r="J30" s="13"/>
      <c r="K30" s="13"/>
      <c r="L30" s="13"/>
      <c r="M30" s="13"/>
      <c r="N30" s="13"/>
      <c r="O30" s="13"/>
      <c r="P30" s="13"/>
      <c r="Q30" s="13"/>
      <c r="R30" s="13"/>
      <c r="S30" s="13"/>
      <c r="T30" s="13"/>
      <c r="U30" s="13"/>
      <c r="V30" s="13"/>
      <c r="W30" s="14"/>
    </row>
    <row r="31" spans="2:27" ht="45" customHeight="1" thickTop="1" x14ac:dyDescent="0.2">
      <c r="B31" s="71" t="s">
        <v>2111</v>
      </c>
      <c r="C31" s="72"/>
      <c r="D31" s="72"/>
      <c r="E31" s="72"/>
      <c r="F31" s="72"/>
      <c r="G31" s="72"/>
      <c r="H31" s="72"/>
      <c r="I31" s="72"/>
      <c r="J31" s="72"/>
      <c r="K31" s="72"/>
      <c r="L31" s="72"/>
      <c r="M31" s="72"/>
      <c r="N31" s="72"/>
      <c r="O31" s="72"/>
      <c r="P31" s="72"/>
      <c r="Q31" s="72"/>
      <c r="R31" s="72"/>
      <c r="S31" s="72"/>
      <c r="T31" s="72"/>
      <c r="U31" s="72"/>
      <c r="V31" s="72"/>
      <c r="W31" s="73"/>
    </row>
    <row r="32" spans="2:27" ht="34.15" customHeight="1" thickBot="1" x14ac:dyDescent="0.25">
      <c r="B32" s="90"/>
      <c r="C32" s="91"/>
      <c r="D32" s="91"/>
      <c r="E32" s="91"/>
      <c r="F32" s="91"/>
      <c r="G32" s="91"/>
      <c r="H32" s="91"/>
      <c r="I32" s="91"/>
      <c r="J32" s="91"/>
      <c r="K32" s="91"/>
      <c r="L32" s="91"/>
      <c r="M32" s="91"/>
      <c r="N32" s="91"/>
      <c r="O32" s="91"/>
      <c r="P32" s="91"/>
      <c r="Q32" s="91"/>
      <c r="R32" s="91"/>
      <c r="S32" s="91"/>
      <c r="T32" s="91"/>
      <c r="U32" s="91"/>
      <c r="V32" s="91"/>
      <c r="W32" s="92"/>
    </row>
    <row r="33" spans="2:23" ht="37.5" customHeight="1" thickTop="1" x14ac:dyDescent="0.2">
      <c r="B33" s="71" t="s">
        <v>2110</v>
      </c>
      <c r="C33" s="72"/>
      <c r="D33" s="72"/>
      <c r="E33" s="72"/>
      <c r="F33" s="72"/>
      <c r="G33" s="72"/>
      <c r="H33" s="72"/>
      <c r="I33" s="72"/>
      <c r="J33" s="72"/>
      <c r="K33" s="72"/>
      <c r="L33" s="72"/>
      <c r="M33" s="72"/>
      <c r="N33" s="72"/>
      <c r="O33" s="72"/>
      <c r="P33" s="72"/>
      <c r="Q33" s="72"/>
      <c r="R33" s="72"/>
      <c r="S33" s="72"/>
      <c r="T33" s="72"/>
      <c r="U33" s="72"/>
      <c r="V33" s="72"/>
      <c r="W33" s="73"/>
    </row>
    <row r="34" spans="2:23" ht="15" customHeight="1" thickBot="1" x14ac:dyDescent="0.25">
      <c r="B34" s="90"/>
      <c r="C34" s="91"/>
      <c r="D34" s="91"/>
      <c r="E34" s="91"/>
      <c r="F34" s="91"/>
      <c r="G34" s="91"/>
      <c r="H34" s="91"/>
      <c r="I34" s="91"/>
      <c r="J34" s="91"/>
      <c r="K34" s="91"/>
      <c r="L34" s="91"/>
      <c r="M34" s="91"/>
      <c r="N34" s="91"/>
      <c r="O34" s="91"/>
      <c r="P34" s="91"/>
      <c r="Q34" s="91"/>
      <c r="R34" s="91"/>
      <c r="S34" s="91"/>
      <c r="T34" s="91"/>
      <c r="U34" s="91"/>
      <c r="V34" s="91"/>
      <c r="W34" s="92"/>
    </row>
    <row r="35" spans="2:23" ht="37.5" customHeight="1" thickTop="1" x14ac:dyDescent="0.2">
      <c r="B35" s="71" t="s">
        <v>2109</v>
      </c>
      <c r="C35" s="72"/>
      <c r="D35" s="72"/>
      <c r="E35" s="72"/>
      <c r="F35" s="72"/>
      <c r="G35" s="72"/>
      <c r="H35" s="72"/>
      <c r="I35" s="72"/>
      <c r="J35" s="72"/>
      <c r="K35" s="72"/>
      <c r="L35" s="72"/>
      <c r="M35" s="72"/>
      <c r="N35" s="72"/>
      <c r="O35" s="72"/>
      <c r="P35" s="72"/>
      <c r="Q35" s="72"/>
      <c r="R35" s="72"/>
      <c r="S35" s="72"/>
      <c r="T35" s="72"/>
      <c r="U35" s="72"/>
      <c r="V35" s="72"/>
      <c r="W35" s="73"/>
    </row>
    <row r="36" spans="2:23" ht="13.5" thickBot="1" x14ac:dyDescent="0.25">
      <c r="B36" s="74"/>
      <c r="C36" s="75"/>
      <c r="D36" s="75"/>
      <c r="E36" s="75"/>
      <c r="F36" s="75"/>
      <c r="G36" s="75"/>
      <c r="H36" s="75"/>
      <c r="I36" s="75"/>
      <c r="J36" s="75"/>
      <c r="K36" s="75"/>
      <c r="L36" s="75"/>
      <c r="M36" s="75"/>
      <c r="N36" s="75"/>
      <c r="O36" s="75"/>
      <c r="P36" s="75"/>
      <c r="Q36" s="75"/>
      <c r="R36" s="75"/>
      <c r="S36" s="75"/>
      <c r="T36" s="75"/>
      <c r="U36" s="75"/>
      <c r="V36" s="75"/>
      <c r="W36" s="76"/>
    </row>
  </sheetData>
  <mergeCells count="63">
    <mergeCell ref="B35:W36"/>
    <mergeCell ref="B24:L24"/>
    <mergeCell ref="M24:N24"/>
    <mergeCell ref="O24:P24"/>
    <mergeCell ref="Q24:R24"/>
    <mergeCell ref="B26:Q27"/>
    <mergeCell ref="S26:T26"/>
    <mergeCell ref="V26:W26"/>
    <mergeCell ref="B28:D28"/>
    <mergeCell ref="B29:D29"/>
    <mergeCell ref="B23:L23"/>
    <mergeCell ref="M23:N23"/>
    <mergeCell ref="O23:P23"/>
    <mergeCell ref="Q23:R23"/>
    <mergeCell ref="B31:W32"/>
    <mergeCell ref="B33:W34"/>
    <mergeCell ref="Q19:R20"/>
    <mergeCell ref="S19:S20"/>
    <mergeCell ref="T19:T20"/>
    <mergeCell ref="B22:L22"/>
    <mergeCell ref="M22:N22"/>
    <mergeCell ref="O22:P22"/>
    <mergeCell ref="Q22:R22"/>
    <mergeCell ref="U19:U20"/>
    <mergeCell ref="V19:V20"/>
    <mergeCell ref="W19:W20"/>
    <mergeCell ref="B21:L21"/>
    <mergeCell ref="M21:N21"/>
    <mergeCell ref="O21:P21"/>
    <mergeCell ref="Q21:R21"/>
    <mergeCell ref="B19:L20"/>
    <mergeCell ref="M19:N20"/>
    <mergeCell ref="O19:P20"/>
    <mergeCell ref="C15:I15"/>
    <mergeCell ref="L15:Q15"/>
    <mergeCell ref="T15:W15"/>
    <mergeCell ref="C16:W16"/>
    <mergeCell ref="B18:T18"/>
    <mergeCell ref="U18:W18"/>
    <mergeCell ref="O7:W7"/>
    <mergeCell ref="C9:W9"/>
    <mergeCell ref="C10:W10"/>
    <mergeCell ref="B13:I13"/>
    <mergeCell ref="K13:Q13"/>
    <mergeCell ref="S13:W13"/>
    <mergeCell ref="C14:I14"/>
    <mergeCell ref="L14:Q14"/>
    <mergeCell ref="T14:W14"/>
    <mergeCell ref="D6:H6"/>
    <mergeCell ref="J6:K6"/>
    <mergeCell ref="L6:M6"/>
    <mergeCell ref="N6:W6"/>
    <mergeCell ref="D8:H8"/>
    <mergeCell ref="P8:W8"/>
    <mergeCell ref="D7:H7"/>
    <mergeCell ref="C5:W5"/>
    <mergeCell ref="A1:P1"/>
    <mergeCell ref="B2:W2"/>
    <mergeCell ref="D4:H4"/>
    <mergeCell ref="J4:K4"/>
    <mergeCell ref="M4:Q4"/>
    <mergeCell ref="S4:U4"/>
    <mergeCell ref="V4:W4"/>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C39"/>
  <sheetViews>
    <sheetView zoomScale="70" zoomScaleNormal="70" zoomScaleSheetLayoutView="70" workbookViewId="0">
      <selection activeCell="B23" sqref="B23:L23"/>
    </sheetView>
  </sheetViews>
  <sheetFormatPr baseColWidth="10" defaultColWidth="10" defaultRowHeight="14.25" x14ac:dyDescent="0.2"/>
  <cols>
    <col min="1" max="1" width="2" style="1" customWidth="1"/>
    <col min="2" max="2" width="16.5" style="2" customWidth="1"/>
    <col min="3" max="3" width="5.875" style="3" customWidth="1"/>
    <col min="4" max="4" width="8.625" style="3" customWidth="1"/>
    <col min="5" max="5" width="9.75" style="3" customWidth="1"/>
    <col min="6" max="6" width="3.375" style="3" customWidth="1"/>
    <col min="7" max="7" width="6.25" style="3" customWidth="1"/>
    <col min="8" max="8" width="6" style="1" customWidth="1"/>
    <col min="9" max="9" width="6.625" style="1" customWidth="1"/>
    <col min="10" max="13" width="10" style="1" customWidth="1"/>
    <col min="14" max="14" width="8" style="1" customWidth="1"/>
    <col min="15" max="15" width="9" style="1" customWidth="1"/>
    <col min="16" max="16" width="8.25" style="1" customWidth="1"/>
    <col min="17" max="17" width="8.75" style="1" customWidth="1"/>
    <col min="18" max="18" width="11.875" style="1" customWidth="1"/>
    <col min="19" max="19" width="12.625" style="1" customWidth="1"/>
    <col min="20" max="21" width="11.125" style="1" customWidth="1"/>
    <col min="22" max="22" width="10.5" style="1" customWidth="1"/>
    <col min="23" max="24" width="10" style="1"/>
    <col min="25" max="25" width="12.875" style="1" customWidth="1"/>
    <col min="26" max="28" width="10" style="1"/>
    <col min="29" max="29" width="10.5" style="1" bestFit="1" customWidth="1"/>
    <col min="30" max="16384" width="10" style="1"/>
  </cols>
  <sheetData>
    <row r="1" spans="1:29" s="4" customFormat="1" ht="39.75" customHeight="1" x14ac:dyDescent="0.25">
      <c r="A1" s="122" t="s">
        <v>0</v>
      </c>
      <c r="B1" s="122"/>
      <c r="C1" s="122"/>
      <c r="D1" s="122"/>
      <c r="E1" s="122"/>
      <c r="F1" s="122"/>
      <c r="G1" s="122"/>
      <c r="H1" s="122"/>
      <c r="I1" s="122"/>
      <c r="J1" s="122"/>
      <c r="K1" s="122"/>
      <c r="L1" s="122"/>
      <c r="M1" s="122"/>
      <c r="N1" s="122"/>
      <c r="O1" s="122"/>
      <c r="P1" s="122"/>
      <c r="Q1" s="5" t="s">
        <v>1</v>
      </c>
      <c r="R1" s="6"/>
      <c r="S1" s="6"/>
      <c r="T1" s="6"/>
      <c r="V1" s="7"/>
      <c r="W1" s="8"/>
      <c r="X1" s="8"/>
      <c r="Y1" s="9"/>
      <c r="AC1" s="10"/>
    </row>
    <row r="2" spans="1:29" ht="49.5" customHeight="1" thickBot="1" x14ac:dyDescent="0.25">
      <c r="B2" s="123" t="s">
        <v>2</v>
      </c>
      <c r="C2" s="123"/>
      <c r="D2" s="123"/>
      <c r="E2" s="123"/>
      <c r="F2" s="123"/>
      <c r="G2" s="123"/>
      <c r="H2" s="123"/>
      <c r="I2" s="123"/>
      <c r="J2" s="123"/>
      <c r="K2" s="123"/>
      <c r="L2" s="123"/>
      <c r="M2" s="123"/>
      <c r="N2" s="123"/>
      <c r="O2" s="123"/>
      <c r="P2" s="123"/>
      <c r="Q2" s="123"/>
      <c r="R2" s="123"/>
      <c r="S2" s="123"/>
      <c r="T2" s="123"/>
      <c r="U2" s="123"/>
      <c r="V2" s="123"/>
      <c r="W2" s="123"/>
    </row>
    <row r="3" spans="1:29" ht="22.5" customHeight="1" thickTop="1" thickBot="1" x14ac:dyDescent="0.25">
      <c r="B3" s="11" t="s">
        <v>3</v>
      </c>
      <c r="C3" s="12"/>
      <c r="D3" s="12"/>
      <c r="E3" s="12"/>
      <c r="F3" s="12"/>
      <c r="G3" s="12"/>
      <c r="H3" s="13"/>
      <c r="I3" s="13"/>
      <c r="J3" s="13"/>
      <c r="K3" s="13"/>
      <c r="L3" s="13"/>
      <c r="M3" s="13"/>
      <c r="N3" s="13"/>
      <c r="O3" s="13"/>
      <c r="P3" s="13"/>
      <c r="Q3" s="13"/>
      <c r="R3" s="13"/>
      <c r="S3" s="13"/>
      <c r="T3" s="13"/>
      <c r="U3" s="13"/>
      <c r="V3" s="13"/>
      <c r="W3" s="14"/>
    </row>
    <row r="4" spans="1:29" ht="54" customHeight="1" thickTop="1" thickBot="1" x14ac:dyDescent="0.25">
      <c r="A4" s="15"/>
      <c r="B4" s="16" t="s">
        <v>4</v>
      </c>
      <c r="C4" s="17" t="s">
        <v>210</v>
      </c>
      <c r="D4" s="124" t="s">
        <v>2159</v>
      </c>
      <c r="E4" s="124"/>
      <c r="F4" s="124"/>
      <c r="G4" s="124"/>
      <c r="H4" s="125"/>
      <c r="I4" s="18"/>
      <c r="J4" s="126" t="s">
        <v>7</v>
      </c>
      <c r="K4" s="124"/>
      <c r="L4" s="17" t="s">
        <v>2158</v>
      </c>
      <c r="M4" s="127" t="s">
        <v>2157</v>
      </c>
      <c r="N4" s="127"/>
      <c r="O4" s="127"/>
      <c r="P4" s="127"/>
      <c r="Q4" s="128"/>
      <c r="R4" s="19"/>
      <c r="S4" s="129" t="s">
        <v>10</v>
      </c>
      <c r="T4" s="130"/>
      <c r="U4" s="130"/>
      <c r="V4" s="131">
        <v>8697.7000000000007</v>
      </c>
      <c r="W4" s="132"/>
    </row>
    <row r="5" spans="1:29" ht="15.75" customHeight="1" thickTop="1" x14ac:dyDescent="0.2">
      <c r="B5" s="20" t="s">
        <v>12</v>
      </c>
      <c r="C5" s="115" t="s">
        <v>12</v>
      </c>
      <c r="D5" s="115"/>
      <c r="E5" s="115"/>
      <c r="F5" s="115"/>
      <c r="G5" s="115"/>
      <c r="H5" s="115"/>
      <c r="I5" s="115"/>
      <c r="J5" s="115"/>
      <c r="K5" s="115"/>
      <c r="L5" s="115"/>
      <c r="M5" s="115"/>
      <c r="N5" s="115"/>
      <c r="O5" s="115"/>
      <c r="P5" s="115"/>
      <c r="Q5" s="115"/>
      <c r="R5" s="115"/>
      <c r="S5" s="115"/>
      <c r="T5" s="115"/>
      <c r="U5" s="115"/>
      <c r="V5" s="115"/>
      <c r="W5" s="116"/>
    </row>
    <row r="6" spans="1:29" ht="30" customHeight="1" thickBot="1" x14ac:dyDescent="0.25">
      <c r="B6" s="20" t="s">
        <v>13</v>
      </c>
      <c r="C6" s="21" t="s">
        <v>2132</v>
      </c>
      <c r="D6" s="113" t="s">
        <v>2156</v>
      </c>
      <c r="E6" s="113"/>
      <c r="F6" s="113"/>
      <c r="G6" s="113"/>
      <c r="H6" s="113"/>
      <c r="I6" s="22"/>
      <c r="J6" s="133" t="s">
        <v>16</v>
      </c>
      <c r="K6" s="133"/>
      <c r="L6" s="133" t="s">
        <v>17</v>
      </c>
      <c r="M6" s="133"/>
      <c r="N6" s="116" t="s">
        <v>12</v>
      </c>
      <c r="O6" s="116"/>
      <c r="P6" s="116"/>
      <c r="Q6" s="116"/>
      <c r="R6" s="116"/>
      <c r="S6" s="116"/>
      <c r="T6" s="116"/>
      <c r="U6" s="116"/>
      <c r="V6" s="116"/>
      <c r="W6" s="116"/>
    </row>
    <row r="7" spans="1:29" ht="30" customHeight="1" thickBot="1" x14ac:dyDescent="0.25">
      <c r="B7" s="23"/>
      <c r="C7" s="21" t="s">
        <v>12</v>
      </c>
      <c r="D7" s="115" t="s">
        <v>12</v>
      </c>
      <c r="E7" s="115"/>
      <c r="F7" s="115"/>
      <c r="G7" s="115"/>
      <c r="H7" s="115"/>
      <c r="I7" s="22"/>
      <c r="J7" s="24" t="s">
        <v>18</v>
      </c>
      <c r="K7" s="24" t="s">
        <v>19</v>
      </c>
      <c r="L7" s="24" t="s">
        <v>18</v>
      </c>
      <c r="M7" s="24" t="s">
        <v>19</v>
      </c>
      <c r="N7" s="25"/>
      <c r="O7" s="116" t="s">
        <v>12</v>
      </c>
      <c r="P7" s="116"/>
      <c r="Q7" s="116"/>
      <c r="R7" s="116"/>
      <c r="S7" s="116"/>
      <c r="T7" s="116"/>
      <c r="U7" s="116"/>
      <c r="V7" s="116"/>
      <c r="W7" s="116"/>
    </row>
    <row r="8" spans="1:29" ht="30" customHeight="1" thickBot="1" x14ac:dyDescent="0.25">
      <c r="B8" s="23"/>
      <c r="C8" s="21" t="s">
        <v>12</v>
      </c>
      <c r="D8" s="115" t="s">
        <v>12</v>
      </c>
      <c r="E8" s="115"/>
      <c r="F8" s="115"/>
      <c r="G8" s="115"/>
      <c r="H8" s="115"/>
      <c r="I8" s="22"/>
      <c r="J8" s="26">
        <v>185426</v>
      </c>
      <c r="K8" s="26" t="s">
        <v>2155</v>
      </c>
      <c r="L8" s="26">
        <v>98730</v>
      </c>
      <c r="M8" s="26">
        <v>104781</v>
      </c>
      <c r="N8" s="25"/>
      <c r="O8" s="22"/>
      <c r="P8" s="116" t="s">
        <v>12</v>
      </c>
      <c r="Q8" s="116"/>
      <c r="R8" s="116"/>
      <c r="S8" s="116"/>
      <c r="T8" s="116"/>
      <c r="U8" s="116"/>
      <c r="V8" s="116"/>
      <c r="W8" s="116"/>
    </row>
    <row r="9" spans="1:29" ht="25.5" customHeight="1" thickBot="1" x14ac:dyDescent="0.25">
      <c r="B9" s="23"/>
      <c r="C9" s="115" t="s">
        <v>12</v>
      </c>
      <c r="D9" s="115"/>
      <c r="E9" s="115"/>
      <c r="F9" s="115"/>
      <c r="G9" s="115"/>
      <c r="H9" s="115"/>
      <c r="I9" s="115"/>
      <c r="J9" s="115"/>
      <c r="K9" s="115"/>
      <c r="L9" s="115"/>
      <c r="M9" s="115"/>
      <c r="N9" s="115"/>
      <c r="O9" s="115"/>
      <c r="P9" s="115"/>
      <c r="Q9" s="115"/>
      <c r="R9" s="115"/>
      <c r="S9" s="115"/>
      <c r="T9" s="115"/>
      <c r="U9" s="115"/>
      <c r="V9" s="115"/>
      <c r="W9" s="116"/>
    </row>
    <row r="10" spans="1:29" ht="66.75" customHeight="1" thickTop="1" thickBot="1" x14ac:dyDescent="0.25">
      <c r="B10" s="27" t="s">
        <v>21</v>
      </c>
      <c r="C10" s="117" t="s">
        <v>2154</v>
      </c>
      <c r="D10" s="117"/>
      <c r="E10" s="117"/>
      <c r="F10" s="117"/>
      <c r="G10" s="117"/>
      <c r="H10" s="117"/>
      <c r="I10" s="117"/>
      <c r="J10" s="117"/>
      <c r="K10" s="117"/>
      <c r="L10" s="117"/>
      <c r="M10" s="117"/>
      <c r="N10" s="117"/>
      <c r="O10" s="117"/>
      <c r="P10" s="117"/>
      <c r="Q10" s="117"/>
      <c r="R10" s="117"/>
      <c r="S10" s="117"/>
      <c r="T10" s="117"/>
      <c r="U10" s="117"/>
      <c r="V10" s="117"/>
      <c r="W10" s="118"/>
    </row>
    <row r="11" spans="1:29" ht="9" customHeight="1" thickTop="1" thickBot="1" x14ac:dyDescent="0.25"/>
    <row r="12" spans="1:29" ht="21.75" customHeight="1" thickTop="1" thickBot="1" x14ac:dyDescent="0.25">
      <c r="B12" s="11" t="s">
        <v>22</v>
      </c>
      <c r="C12" s="12"/>
      <c r="D12" s="12"/>
      <c r="E12" s="12"/>
      <c r="F12" s="12"/>
      <c r="G12" s="12"/>
      <c r="H12" s="13"/>
      <c r="I12" s="13"/>
      <c r="J12" s="13"/>
      <c r="K12" s="13"/>
      <c r="L12" s="13"/>
      <c r="M12" s="13"/>
      <c r="N12" s="13"/>
      <c r="O12" s="13"/>
      <c r="P12" s="13"/>
      <c r="Q12" s="13"/>
      <c r="R12" s="13"/>
      <c r="S12" s="13"/>
      <c r="T12" s="13"/>
      <c r="U12" s="13"/>
      <c r="V12" s="13"/>
      <c r="W12" s="14"/>
    </row>
    <row r="13" spans="1:29" ht="19.5" customHeight="1" thickTop="1" x14ac:dyDescent="0.2">
      <c r="B13" s="119" t="s">
        <v>23</v>
      </c>
      <c r="C13" s="120"/>
      <c r="D13" s="120"/>
      <c r="E13" s="120"/>
      <c r="F13" s="120"/>
      <c r="G13" s="120"/>
      <c r="H13" s="120"/>
      <c r="I13" s="120"/>
      <c r="J13" s="28"/>
      <c r="K13" s="120" t="s">
        <v>24</v>
      </c>
      <c r="L13" s="120"/>
      <c r="M13" s="120"/>
      <c r="N13" s="120"/>
      <c r="O13" s="120"/>
      <c r="P13" s="120"/>
      <c r="Q13" s="120"/>
      <c r="R13" s="29"/>
      <c r="S13" s="120" t="s">
        <v>25</v>
      </c>
      <c r="T13" s="120"/>
      <c r="U13" s="120"/>
      <c r="V13" s="120"/>
      <c r="W13" s="121"/>
    </row>
    <row r="14" spans="1:29" ht="69" customHeight="1" x14ac:dyDescent="0.2">
      <c r="B14" s="20" t="s">
        <v>26</v>
      </c>
      <c r="C14" s="113" t="s">
        <v>12</v>
      </c>
      <c r="D14" s="113"/>
      <c r="E14" s="113"/>
      <c r="F14" s="113"/>
      <c r="G14" s="113"/>
      <c r="H14" s="113"/>
      <c r="I14" s="113"/>
      <c r="J14" s="30"/>
      <c r="K14" s="30" t="s">
        <v>27</v>
      </c>
      <c r="L14" s="113" t="s">
        <v>12</v>
      </c>
      <c r="M14" s="113"/>
      <c r="N14" s="113"/>
      <c r="O14" s="113"/>
      <c r="P14" s="113"/>
      <c r="Q14" s="113"/>
      <c r="R14" s="22"/>
      <c r="S14" s="30" t="s">
        <v>28</v>
      </c>
      <c r="T14" s="114" t="s">
        <v>2153</v>
      </c>
      <c r="U14" s="114"/>
      <c r="V14" s="114"/>
      <c r="W14" s="114"/>
    </row>
    <row r="15" spans="1:29" ht="86.25" customHeight="1" x14ac:dyDescent="0.2">
      <c r="B15" s="20" t="s">
        <v>29</v>
      </c>
      <c r="C15" s="113" t="s">
        <v>12</v>
      </c>
      <c r="D15" s="113"/>
      <c r="E15" s="113"/>
      <c r="F15" s="113"/>
      <c r="G15" s="113"/>
      <c r="H15" s="113"/>
      <c r="I15" s="113"/>
      <c r="J15" s="30"/>
      <c r="K15" s="30" t="s">
        <v>29</v>
      </c>
      <c r="L15" s="113" t="s">
        <v>12</v>
      </c>
      <c r="M15" s="113"/>
      <c r="N15" s="113"/>
      <c r="O15" s="113"/>
      <c r="P15" s="113"/>
      <c r="Q15" s="113"/>
      <c r="R15" s="22"/>
      <c r="S15" s="30" t="s">
        <v>30</v>
      </c>
      <c r="T15" s="114" t="s">
        <v>12</v>
      </c>
      <c r="U15" s="114"/>
      <c r="V15" s="114"/>
      <c r="W15" s="114"/>
    </row>
    <row r="16" spans="1:29" ht="25.5" customHeight="1" thickBot="1" x14ac:dyDescent="0.25">
      <c r="B16" s="31" t="s">
        <v>31</v>
      </c>
      <c r="C16" s="97" t="s">
        <v>12</v>
      </c>
      <c r="D16" s="97"/>
      <c r="E16" s="97"/>
      <c r="F16" s="97"/>
      <c r="G16" s="97"/>
      <c r="H16" s="97"/>
      <c r="I16" s="97"/>
      <c r="J16" s="97"/>
      <c r="K16" s="97"/>
      <c r="L16" s="97"/>
      <c r="M16" s="97"/>
      <c r="N16" s="97"/>
      <c r="O16" s="97"/>
      <c r="P16" s="97"/>
      <c r="Q16" s="97"/>
      <c r="R16" s="97"/>
      <c r="S16" s="97"/>
      <c r="T16" s="97"/>
      <c r="U16" s="97"/>
      <c r="V16" s="97"/>
      <c r="W16" s="98"/>
    </row>
    <row r="17" spans="2:27" ht="21.75" customHeight="1" thickTop="1" thickBot="1" x14ac:dyDescent="0.25">
      <c r="B17" s="11" t="s">
        <v>32</v>
      </c>
      <c r="C17" s="12"/>
      <c r="D17" s="12"/>
      <c r="E17" s="12"/>
      <c r="F17" s="12"/>
      <c r="G17" s="12"/>
      <c r="H17" s="13"/>
      <c r="I17" s="13"/>
      <c r="J17" s="13"/>
      <c r="K17" s="13"/>
      <c r="L17" s="13"/>
      <c r="M17" s="13"/>
      <c r="N17" s="13"/>
      <c r="O17" s="13"/>
      <c r="P17" s="13"/>
      <c r="Q17" s="13"/>
      <c r="R17" s="13"/>
      <c r="S17" s="13"/>
      <c r="T17" s="13"/>
      <c r="U17" s="13"/>
      <c r="V17" s="13"/>
      <c r="W17" s="14"/>
    </row>
    <row r="18" spans="2:27" ht="25.5" customHeight="1" thickTop="1" thickBot="1" x14ac:dyDescent="0.25">
      <c r="B18" s="99" t="s">
        <v>33</v>
      </c>
      <c r="C18" s="100"/>
      <c r="D18" s="100"/>
      <c r="E18" s="100"/>
      <c r="F18" s="100"/>
      <c r="G18" s="100"/>
      <c r="H18" s="100"/>
      <c r="I18" s="100"/>
      <c r="J18" s="100"/>
      <c r="K18" s="100"/>
      <c r="L18" s="100"/>
      <c r="M18" s="100"/>
      <c r="N18" s="100"/>
      <c r="O18" s="100"/>
      <c r="P18" s="100"/>
      <c r="Q18" s="100"/>
      <c r="R18" s="100"/>
      <c r="S18" s="100"/>
      <c r="T18" s="101"/>
      <c r="U18" s="84" t="s">
        <v>34</v>
      </c>
      <c r="V18" s="83"/>
      <c r="W18" s="85"/>
    </row>
    <row r="19" spans="2:27" ht="14.25" customHeight="1" x14ac:dyDescent="0.2">
      <c r="B19" s="102" t="s">
        <v>35</v>
      </c>
      <c r="C19" s="103"/>
      <c r="D19" s="103"/>
      <c r="E19" s="103"/>
      <c r="F19" s="103"/>
      <c r="G19" s="103"/>
      <c r="H19" s="103"/>
      <c r="I19" s="103"/>
      <c r="J19" s="103"/>
      <c r="K19" s="103"/>
      <c r="L19" s="103"/>
      <c r="M19" s="103" t="s">
        <v>36</v>
      </c>
      <c r="N19" s="103"/>
      <c r="O19" s="103" t="s">
        <v>37</v>
      </c>
      <c r="P19" s="103"/>
      <c r="Q19" s="103" t="s">
        <v>38</v>
      </c>
      <c r="R19" s="103"/>
      <c r="S19" s="103" t="s">
        <v>39</v>
      </c>
      <c r="T19" s="106" t="s">
        <v>40</v>
      </c>
      <c r="U19" s="108" t="s">
        <v>41</v>
      </c>
      <c r="V19" s="110" t="s">
        <v>42</v>
      </c>
      <c r="W19" s="111" t="s">
        <v>43</v>
      </c>
    </row>
    <row r="20" spans="2:27" ht="27" customHeight="1" thickBot="1" x14ac:dyDescent="0.25">
      <c r="B20" s="104"/>
      <c r="C20" s="105"/>
      <c r="D20" s="105"/>
      <c r="E20" s="105"/>
      <c r="F20" s="105"/>
      <c r="G20" s="105"/>
      <c r="H20" s="105"/>
      <c r="I20" s="105"/>
      <c r="J20" s="105"/>
      <c r="K20" s="105"/>
      <c r="L20" s="105"/>
      <c r="M20" s="105"/>
      <c r="N20" s="105"/>
      <c r="O20" s="105"/>
      <c r="P20" s="105"/>
      <c r="Q20" s="105"/>
      <c r="R20" s="105"/>
      <c r="S20" s="105"/>
      <c r="T20" s="107"/>
      <c r="U20" s="109"/>
      <c r="V20" s="105"/>
      <c r="W20" s="112"/>
      <c r="Z20" s="33" t="s">
        <v>12</v>
      </c>
      <c r="AA20" s="33" t="s">
        <v>44</v>
      </c>
    </row>
    <row r="21" spans="2:27" ht="31.9" customHeight="1" x14ac:dyDescent="0.2">
      <c r="B21" s="93" t="s">
        <v>2152</v>
      </c>
      <c r="C21" s="94"/>
      <c r="D21" s="94"/>
      <c r="E21" s="94"/>
      <c r="F21" s="94"/>
      <c r="G21" s="94"/>
      <c r="H21" s="94"/>
      <c r="I21" s="94"/>
      <c r="J21" s="94"/>
      <c r="K21" s="94"/>
      <c r="L21" s="94"/>
      <c r="M21" s="95" t="s">
        <v>2132</v>
      </c>
      <c r="N21" s="95"/>
      <c r="O21" s="95" t="s">
        <v>69</v>
      </c>
      <c r="P21" s="95"/>
      <c r="Q21" s="96" t="s">
        <v>61</v>
      </c>
      <c r="R21" s="96"/>
      <c r="S21" s="34" t="s">
        <v>62</v>
      </c>
      <c r="T21" s="34" t="s">
        <v>49</v>
      </c>
      <c r="U21" s="34" t="s">
        <v>49</v>
      </c>
      <c r="V21" s="34" t="str">
        <f t="shared" ref="V21:V27" si="0">+IF(ISERR(U21/T21*100),"N/A",ROUND(U21/T21*100,2))</f>
        <v>N/A</v>
      </c>
      <c r="W21" s="35" t="str">
        <f t="shared" ref="W21:W27" si="1">+IF(ISERR(U21/S21*100),"N/A",ROUND(U21/S21*100,2))</f>
        <v>N/A</v>
      </c>
    </row>
    <row r="22" spans="2:27" ht="31.9" customHeight="1" x14ac:dyDescent="0.2">
      <c r="B22" s="93" t="s">
        <v>2151</v>
      </c>
      <c r="C22" s="94"/>
      <c r="D22" s="94"/>
      <c r="E22" s="94"/>
      <c r="F22" s="94"/>
      <c r="G22" s="94"/>
      <c r="H22" s="94"/>
      <c r="I22" s="94"/>
      <c r="J22" s="94"/>
      <c r="K22" s="94"/>
      <c r="L22" s="94"/>
      <c r="M22" s="95" t="s">
        <v>2132</v>
      </c>
      <c r="N22" s="95"/>
      <c r="O22" s="95" t="s">
        <v>69</v>
      </c>
      <c r="P22" s="95"/>
      <c r="Q22" s="96" t="s">
        <v>52</v>
      </c>
      <c r="R22" s="96"/>
      <c r="S22" s="34" t="s">
        <v>2150</v>
      </c>
      <c r="T22" s="34" t="s">
        <v>2149</v>
      </c>
      <c r="U22" s="34" t="s">
        <v>2148</v>
      </c>
      <c r="V22" s="34">
        <f t="shared" si="0"/>
        <v>97.99</v>
      </c>
      <c r="W22" s="35">
        <f t="shared" si="1"/>
        <v>92.67</v>
      </c>
    </row>
    <row r="23" spans="2:27" ht="31.9" customHeight="1" x14ac:dyDescent="0.2">
      <c r="B23" s="93" t="s">
        <v>2147</v>
      </c>
      <c r="C23" s="94"/>
      <c r="D23" s="94"/>
      <c r="E23" s="94"/>
      <c r="F23" s="94"/>
      <c r="G23" s="94"/>
      <c r="H23" s="94"/>
      <c r="I23" s="94"/>
      <c r="J23" s="94"/>
      <c r="K23" s="94"/>
      <c r="L23" s="94"/>
      <c r="M23" s="95" t="s">
        <v>2132</v>
      </c>
      <c r="N23" s="95"/>
      <c r="O23" s="95" t="s">
        <v>69</v>
      </c>
      <c r="P23" s="95"/>
      <c r="Q23" s="96" t="s">
        <v>2137</v>
      </c>
      <c r="R23" s="96"/>
      <c r="S23" s="34" t="s">
        <v>380</v>
      </c>
      <c r="T23" s="34" t="s">
        <v>2146</v>
      </c>
      <c r="U23" s="34" t="s">
        <v>2145</v>
      </c>
      <c r="V23" s="34">
        <f t="shared" si="0"/>
        <v>101.57</v>
      </c>
      <c r="W23" s="35">
        <f t="shared" si="1"/>
        <v>99.18</v>
      </c>
    </row>
    <row r="24" spans="2:27" ht="31.9" customHeight="1" x14ac:dyDescent="0.2">
      <c r="B24" s="93" t="s">
        <v>2144</v>
      </c>
      <c r="C24" s="94"/>
      <c r="D24" s="94"/>
      <c r="E24" s="94"/>
      <c r="F24" s="94"/>
      <c r="G24" s="94"/>
      <c r="H24" s="94"/>
      <c r="I24" s="94"/>
      <c r="J24" s="94"/>
      <c r="K24" s="94"/>
      <c r="L24" s="94"/>
      <c r="M24" s="95" t="s">
        <v>2132</v>
      </c>
      <c r="N24" s="95"/>
      <c r="O24" s="95" t="s">
        <v>2143</v>
      </c>
      <c r="P24" s="95"/>
      <c r="Q24" s="96" t="s">
        <v>2137</v>
      </c>
      <c r="R24" s="96"/>
      <c r="S24" s="34" t="s">
        <v>2142</v>
      </c>
      <c r="T24" s="34" t="s">
        <v>2141</v>
      </c>
      <c r="U24" s="34" t="s">
        <v>2140</v>
      </c>
      <c r="V24" s="34">
        <f t="shared" si="0"/>
        <v>100.51</v>
      </c>
      <c r="W24" s="35">
        <f t="shared" si="1"/>
        <v>112.09</v>
      </c>
    </row>
    <row r="25" spans="2:27" ht="31.9" customHeight="1" x14ac:dyDescent="0.2">
      <c r="B25" s="93" t="s">
        <v>2139</v>
      </c>
      <c r="C25" s="94"/>
      <c r="D25" s="94"/>
      <c r="E25" s="94"/>
      <c r="F25" s="94"/>
      <c r="G25" s="94"/>
      <c r="H25" s="94"/>
      <c r="I25" s="94"/>
      <c r="J25" s="94"/>
      <c r="K25" s="94"/>
      <c r="L25" s="94"/>
      <c r="M25" s="95" t="s">
        <v>2132</v>
      </c>
      <c r="N25" s="95"/>
      <c r="O25" s="95" t="s">
        <v>2138</v>
      </c>
      <c r="P25" s="95"/>
      <c r="Q25" s="96" t="s">
        <v>2137</v>
      </c>
      <c r="R25" s="96"/>
      <c r="S25" s="34" t="s">
        <v>2136</v>
      </c>
      <c r="T25" s="34" t="s">
        <v>2136</v>
      </c>
      <c r="U25" s="34" t="s">
        <v>2135</v>
      </c>
      <c r="V25" s="34">
        <f t="shared" si="0"/>
        <v>99.65</v>
      </c>
      <c r="W25" s="35">
        <f t="shared" si="1"/>
        <v>99.65</v>
      </c>
    </row>
    <row r="26" spans="2:27" ht="31.9" customHeight="1" x14ac:dyDescent="0.2">
      <c r="B26" s="93" t="s">
        <v>2134</v>
      </c>
      <c r="C26" s="94"/>
      <c r="D26" s="94"/>
      <c r="E26" s="94"/>
      <c r="F26" s="94"/>
      <c r="G26" s="94"/>
      <c r="H26" s="94"/>
      <c r="I26" s="94"/>
      <c r="J26" s="94"/>
      <c r="K26" s="94"/>
      <c r="L26" s="94"/>
      <c r="M26" s="95" t="s">
        <v>2132</v>
      </c>
      <c r="N26" s="95"/>
      <c r="O26" s="95" t="s">
        <v>1879</v>
      </c>
      <c r="P26" s="95"/>
      <c r="Q26" s="96" t="s">
        <v>52</v>
      </c>
      <c r="R26" s="96"/>
      <c r="S26" s="34" t="s">
        <v>1126</v>
      </c>
      <c r="T26" s="34" t="s">
        <v>1126</v>
      </c>
      <c r="U26" s="34" t="s">
        <v>1126</v>
      </c>
      <c r="V26" s="34">
        <f t="shared" si="0"/>
        <v>100</v>
      </c>
      <c r="W26" s="35">
        <f t="shared" si="1"/>
        <v>100</v>
      </c>
    </row>
    <row r="27" spans="2:27" ht="42" customHeight="1" thickBot="1" x14ac:dyDescent="0.25">
      <c r="B27" s="93" t="s">
        <v>2133</v>
      </c>
      <c r="C27" s="94"/>
      <c r="D27" s="94"/>
      <c r="E27" s="94"/>
      <c r="F27" s="94"/>
      <c r="G27" s="94"/>
      <c r="H27" s="94"/>
      <c r="I27" s="94"/>
      <c r="J27" s="94"/>
      <c r="K27" s="94"/>
      <c r="L27" s="94"/>
      <c r="M27" s="95" t="s">
        <v>2132</v>
      </c>
      <c r="N27" s="95"/>
      <c r="O27" s="95" t="s">
        <v>2131</v>
      </c>
      <c r="P27" s="95"/>
      <c r="Q27" s="96" t="s">
        <v>52</v>
      </c>
      <c r="R27" s="96"/>
      <c r="S27" s="34" t="s">
        <v>2130</v>
      </c>
      <c r="T27" s="34" t="s">
        <v>2129</v>
      </c>
      <c r="U27" s="34" t="s">
        <v>2128</v>
      </c>
      <c r="V27" s="34">
        <f t="shared" si="0"/>
        <v>100.52</v>
      </c>
      <c r="W27" s="35">
        <f t="shared" si="1"/>
        <v>98.58</v>
      </c>
    </row>
    <row r="28" spans="2:27" ht="21.75" customHeight="1" thickTop="1" thickBot="1" x14ac:dyDescent="0.25">
      <c r="B28" s="11" t="s">
        <v>64</v>
      </c>
      <c r="C28" s="12"/>
      <c r="D28" s="12"/>
      <c r="E28" s="12"/>
      <c r="F28" s="12"/>
      <c r="G28" s="12"/>
      <c r="H28" s="13"/>
      <c r="I28" s="13"/>
      <c r="J28" s="13"/>
      <c r="K28" s="13"/>
      <c r="L28" s="13"/>
      <c r="M28" s="13"/>
      <c r="N28" s="13"/>
      <c r="O28" s="13"/>
      <c r="P28" s="13"/>
      <c r="Q28" s="13"/>
      <c r="R28" s="13"/>
      <c r="S28" s="13"/>
      <c r="T28" s="13"/>
      <c r="U28" s="13"/>
      <c r="V28" s="13"/>
      <c r="W28" s="14"/>
      <c r="X28" s="36"/>
    </row>
    <row r="29" spans="2:27" ht="29.25" customHeight="1" thickTop="1" thickBot="1" x14ac:dyDescent="0.25">
      <c r="B29" s="77" t="s">
        <v>65</v>
      </c>
      <c r="C29" s="78"/>
      <c r="D29" s="78"/>
      <c r="E29" s="78"/>
      <c r="F29" s="78"/>
      <c r="G29" s="78"/>
      <c r="H29" s="78"/>
      <c r="I29" s="78"/>
      <c r="J29" s="78"/>
      <c r="K29" s="78"/>
      <c r="L29" s="78"/>
      <c r="M29" s="78"/>
      <c r="N29" s="78"/>
      <c r="O29" s="78"/>
      <c r="P29" s="78"/>
      <c r="Q29" s="79"/>
      <c r="R29" s="37" t="s">
        <v>39</v>
      </c>
      <c r="S29" s="83" t="s">
        <v>40</v>
      </c>
      <c r="T29" s="83"/>
      <c r="U29" s="53" t="s">
        <v>66</v>
      </c>
      <c r="V29" s="84" t="s">
        <v>67</v>
      </c>
      <c r="W29" s="85"/>
    </row>
    <row r="30" spans="2:27" ht="30.75" customHeight="1" thickBot="1" x14ac:dyDescent="0.25">
      <c r="B30" s="80"/>
      <c r="C30" s="81"/>
      <c r="D30" s="81"/>
      <c r="E30" s="81"/>
      <c r="F30" s="81"/>
      <c r="G30" s="81"/>
      <c r="H30" s="81"/>
      <c r="I30" s="81"/>
      <c r="J30" s="81"/>
      <c r="K30" s="81"/>
      <c r="L30" s="81"/>
      <c r="M30" s="81"/>
      <c r="N30" s="81"/>
      <c r="O30" s="81"/>
      <c r="P30" s="81"/>
      <c r="Q30" s="82"/>
      <c r="R30" s="54" t="s">
        <v>68</v>
      </c>
      <c r="S30" s="54" t="s">
        <v>68</v>
      </c>
      <c r="T30" s="54" t="s">
        <v>69</v>
      </c>
      <c r="U30" s="54" t="s">
        <v>68</v>
      </c>
      <c r="V30" s="54" t="s">
        <v>70</v>
      </c>
      <c r="W30" s="32" t="s">
        <v>61</v>
      </c>
      <c r="Y30" s="36"/>
    </row>
    <row r="31" spans="2:27" ht="23.25" customHeight="1" thickBot="1" x14ac:dyDescent="0.25">
      <c r="B31" s="86" t="s">
        <v>71</v>
      </c>
      <c r="C31" s="87"/>
      <c r="D31" s="87"/>
      <c r="E31" s="55" t="s">
        <v>2127</v>
      </c>
      <c r="F31" s="55"/>
      <c r="G31" s="55"/>
      <c r="H31" s="41"/>
      <c r="I31" s="41"/>
      <c r="J31" s="41"/>
      <c r="K31" s="41"/>
      <c r="L31" s="41"/>
      <c r="M31" s="41"/>
      <c r="N31" s="41"/>
      <c r="O31" s="41"/>
      <c r="P31" s="42"/>
      <c r="Q31" s="42"/>
      <c r="R31" s="43">
        <v>8697.7000000000007</v>
      </c>
      <c r="S31" s="44" t="s">
        <v>12</v>
      </c>
      <c r="T31" s="42"/>
      <c r="U31" s="44" t="s">
        <v>83</v>
      </c>
      <c r="V31" s="42"/>
      <c r="W31" s="45">
        <f>+IF(ISERR(U31/R31*100),"N/A",ROUND(U31/R31*100,2))</f>
        <v>0</v>
      </c>
    </row>
    <row r="32" spans="2:27" ht="26.25" customHeight="1" thickBot="1" x14ac:dyDescent="0.25">
      <c r="B32" s="88" t="s">
        <v>75</v>
      </c>
      <c r="C32" s="89"/>
      <c r="D32" s="89"/>
      <c r="E32" s="56" t="s">
        <v>2127</v>
      </c>
      <c r="F32" s="56"/>
      <c r="G32" s="56"/>
      <c r="H32" s="47"/>
      <c r="I32" s="47"/>
      <c r="J32" s="47"/>
      <c r="K32" s="47"/>
      <c r="L32" s="47"/>
      <c r="M32" s="47"/>
      <c r="N32" s="47"/>
      <c r="O32" s="47"/>
      <c r="P32" s="48"/>
      <c r="Q32" s="48"/>
      <c r="R32" s="49">
        <v>8722.73</v>
      </c>
      <c r="S32" s="50">
        <v>6443.56</v>
      </c>
      <c r="T32" s="51">
        <f>+IF(ISERR(S32/R32*100),"N/A",ROUND(S32/R32*100,2))</f>
        <v>73.87</v>
      </c>
      <c r="U32" s="50">
        <v>6295.99</v>
      </c>
      <c r="V32" s="51">
        <f>+IF(ISERR(U32/S32*100),"N/A",ROUND(U32/S32*100,2))</f>
        <v>97.71</v>
      </c>
      <c r="W32" s="52">
        <f>+IF(ISERR(U32/R32*100),"N/A",ROUND(U32/R32*100,2))</f>
        <v>72.180000000000007</v>
      </c>
    </row>
    <row r="33" spans="2:23" ht="22.5" customHeight="1" thickTop="1" thickBot="1" x14ac:dyDescent="0.25">
      <c r="B33" s="11" t="s">
        <v>78</v>
      </c>
      <c r="C33" s="12"/>
      <c r="D33" s="12"/>
      <c r="E33" s="12"/>
      <c r="F33" s="12"/>
      <c r="G33" s="12"/>
      <c r="H33" s="13"/>
      <c r="I33" s="13"/>
      <c r="J33" s="13"/>
      <c r="K33" s="13"/>
      <c r="L33" s="13"/>
      <c r="M33" s="13"/>
      <c r="N33" s="13"/>
      <c r="O33" s="13"/>
      <c r="P33" s="13"/>
      <c r="Q33" s="13"/>
      <c r="R33" s="13"/>
      <c r="S33" s="13"/>
      <c r="T33" s="13"/>
      <c r="U33" s="13"/>
      <c r="V33" s="13"/>
      <c r="W33" s="14"/>
    </row>
    <row r="34" spans="2:23" ht="37.5" customHeight="1" thickTop="1" x14ac:dyDescent="0.2">
      <c r="B34" s="71" t="s">
        <v>2126</v>
      </c>
      <c r="C34" s="72"/>
      <c r="D34" s="72"/>
      <c r="E34" s="72"/>
      <c r="F34" s="72"/>
      <c r="G34" s="72"/>
      <c r="H34" s="72"/>
      <c r="I34" s="72"/>
      <c r="J34" s="72"/>
      <c r="K34" s="72"/>
      <c r="L34" s="72"/>
      <c r="M34" s="72"/>
      <c r="N34" s="72"/>
      <c r="O34" s="72"/>
      <c r="P34" s="72"/>
      <c r="Q34" s="72"/>
      <c r="R34" s="72"/>
      <c r="S34" s="72"/>
      <c r="T34" s="72"/>
      <c r="U34" s="72"/>
      <c r="V34" s="72"/>
      <c r="W34" s="73"/>
    </row>
    <row r="35" spans="2:23" ht="31.15" customHeight="1" thickBot="1" x14ac:dyDescent="0.25">
      <c r="B35" s="90"/>
      <c r="C35" s="91"/>
      <c r="D35" s="91"/>
      <c r="E35" s="91"/>
      <c r="F35" s="91"/>
      <c r="G35" s="91"/>
      <c r="H35" s="91"/>
      <c r="I35" s="91"/>
      <c r="J35" s="91"/>
      <c r="K35" s="91"/>
      <c r="L35" s="91"/>
      <c r="M35" s="91"/>
      <c r="N35" s="91"/>
      <c r="O35" s="91"/>
      <c r="P35" s="91"/>
      <c r="Q35" s="91"/>
      <c r="R35" s="91"/>
      <c r="S35" s="91"/>
      <c r="T35" s="91"/>
      <c r="U35" s="91"/>
      <c r="V35" s="91"/>
      <c r="W35" s="92"/>
    </row>
    <row r="36" spans="2:23" ht="46.9" customHeight="1" thickTop="1" x14ac:dyDescent="0.2">
      <c r="B36" s="71" t="s">
        <v>2125</v>
      </c>
      <c r="C36" s="72"/>
      <c r="D36" s="72"/>
      <c r="E36" s="72"/>
      <c r="F36" s="72"/>
      <c r="G36" s="72"/>
      <c r="H36" s="72"/>
      <c r="I36" s="72"/>
      <c r="J36" s="72"/>
      <c r="K36" s="72"/>
      <c r="L36" s="72"/>
      <c r="M36" s="72"/>
      <c r="N36" s="72"/>
      <c r="O36" s="72"/>
      <c r="P36" s="72"/>
      <c r="Q36" s="72"/>
      <c r="R36" s="72"/>
      <c r="S36" s="72"/>
      <c r="T36" s="72"/>
      <c r="U36" s="72"/>
      <c r="V36" s="72"/>
      <c r="W36" s="73"/>
    </row>
    <row r="37" spans="2:23" ht="66.599999999999994" customHeight="1" thickBot="1" x14ac:dyDescent="0.25">
      <c r="B37" s="90"/>
      <c r="C37" s="91"/>
      <c r="D37" s="91"/>
      <c r="E37" s="91"/>
      <c r="F37" s="91"/>
      <c r="G37" s="91"/>
      <c r="H37" s="91"/>
      <c r="I37" s="91"/>
      <c r="J37" s="91"/>
      <c r="K37" s="91"/>
      <c r="L37" s="91"/>
      <c r="M37" s="91"/>
      <c r="N37" s="91"/>
      <c r="O37" s="91"/>
      <c r="P37" s="91"/>
      <c r="Q37" s="91"/>
      <c r="R37" s="91"/>
      <c r="S37" s="91"/>
      <c r="T37" s="91"/>
      <c r="U37" s="91"/>
      <c r="V37" s="91"/>
      <c r="W37" s="92"/>
    </row>
    <row r="38" spans="2:23" ht="37.5" customHeight="1" thickTop="1" x14ac:dyDescent="0.2">
      <c r="B38" s="71" t="s">
        <v>2124</v>
      </c>
      <c r="C38" s="72"/>
      <c r="D38" s="72"/>
      <c r="E38" s="72"/>
      <c r="F38" s="72"/>
      <c r="G38" s="72"/>
      <c r="H38" s="72"/>
      <c r="I38" s="72"/>
      <c r="J38" s="72"/>
      <c r="K38" s="72"/>
      <c r="L38" s="72"/>
      <c r="M38" s="72"/>
      <c r="N38" s="72"/>
      <c r="O38" s="72"/>
      <c r="P38" s="72"/>
      <c r="Q38" s="72"/>
      <c r="R38" s="72"/>
      <c r="S38" s="72"/>
      <c r="T38" s="72"/>
      <c r="U38" s="72"/>
      <c r="V38" s="72"/>
      <c r="W38" s="73"/>
    </row>
    <row r="39" spans="2:23" ht="45" customHeight="1" thickBot="1" x14ac:dyDescent="0.25">
      <c r="B39" s="74"/>
      <c r="C39" s="75"/>
      <c r="D39" s="75"/>
      <c r="E39" s="75"/>
      <c r="F39" s="75"/>
      <c r="G39" s="75"/>
      <c r="H39" s="75"/>
      <c r="I39" s="75"/>
      <c r="J39" s="75"/>
      <c r="K39" s="75"/>
      <c r="L39" s="75"/>
      <c r="M39" s="75"/>
      <c r="N39" s="75"/>
      <c r="O39" s="75"/>
      <c r="P39" s="75"/>
      <c r="Q39" s="75"/>
      <c r="R39" s="75"/>
      <c r="S39" s="75"/>
      <c r="T39" s="75"/>
      <c r="U39" s="75"/>
      <c r="V39" s="75"/>
      <c r="W39" s="76"/>
    </row>
  </sheetData>
  <mergeCells count="75">
    <mergeCell ref="A1:P1"/>
    <mergeCell ref="B2:W2"/>
    <mergeCell ref="D4:H4"/>
    <mergeCell ref="J4:K4"/>
    <mergeCell ref="M4:Q4"/>
    <mergeCell ref="S4:U4"/>
    <mergeCell ref="V4:W4"/>
    <mergeCell ref="D6:H6"/>
    <mergeCell ref="J6:K6"/>
    <mergeCell ref="L6:M6"/>
    <mergeCell ref="N6:W6"/>
    <mergeCell ref="D7:H7"/>
    <mergeCell ref="O7:W7"/>
    <mergeCell ref="C16:W16"/>
    <mergeCell ref="B18:T18"/>
    <mergeCell ref="U18:W18"/>
    <mergeCell ref="B19:L20"/>
    <mergeCell ref="M19:N20"/>
    <mergeCell ref="C5:W5"/>
    <mergeCell ref="D8:H8"/>
    <mergeCell ref="P8:W8"/>
    <mergeCell ref="C9:W9"/>
    <mergeCell ref="C10:W10"/>
    <mergeCell ref="C14:I14"/>
    <mergeCell ref="L14:Q14"/>
    <mergeCell ref="T14:W14"/>
    <mergeCell ref="C15:I15"/>
    <mergeCell ref="L15:Q15"/>
    <mergeCell ref="T15:W15"/>
    <mergeCell ref="O19:P20"/>
    <mergeCell ref="Q19:R20"/>
    <mergeCell ref="S19:S20"/>
    <mergeCell ref="T19:T20"/>
    <mergeCell ref="U19:U20"/>
    <mergeCell ref="B13:I13"/>
    <mergeCell ref="K13:Q13"/>
    <mergeCell ref="S13:W13"/>
    <mergeCell ref="V19:V20"/>
    <mergeCell ref="W19:W20"/>
    <mergeCell ref="B21:L21"/>
    <mergeCell ref="M21:N21"/>
    <mergeCell ref="O21:P21"/>
    <mergeCell ref="Q21:R21"/>
    <mergeCell ref="B22:L22"/>
    <mergeCell ref="M22:N22"/>
    <mergeCell ref="O22:P22"/>
    <mergeCell ref="Q22:R22"/>
    <mergeCell ref="B25:L25"/>
    <mergeCell ref="M25:N25"/>
    <mergeCell ref="O25:P25"/>
    <mergeCell ref="Q25:R25"/>
    <mergeCell ref="B26:L26"/>
    <mergeCell ref="Q24:R24"/>
    <mergeCell ref="B23:L23"/>
    <mergeCell ref="M23:N23"/>
    <mergeCell ref="O23:P23"/>
    <mergeCell ref="Q23:R23"/>
    <mergeCell ref="B24:L24"/>
    <mergeCell ref="M24:N24"/>
    <mergeCell ref="O24:P24"/>
    <mergeCell ref="B27:L27"/>
    <mergeCell ref="M27:N27"/>
    <mergeCell ref="O27:P27"/>
    <mergeCell ref="Q27:R27"/>
    <mergeCell ref="B36:W37"/>
    <mergeCell ref="M26:N26"/>
    <mergeCell ref="O26:P26"/>
    <mergeCell ref="Q26:R26"/>
    <mergeCell ref="B38:W39"/>
    <mergeCell ref="B29:Q30"/>
    <mergeCell ref="S29:T29"/>
    <mergeCell ref="V29:W29"/>
    <mergeCell ref="B31:D31"/>
    <mergeCell ref="B32:D32"/>
    <mergeCell ref="B34:W35"/>
  </mergeCells>
  <printOptions horizontalCentered="1"/>
  <pageMargins left="0.78740157480314965" right="0.78740157480314965" top="0.98425196850393704" bottom="0.98425196850393704" header="0" footer="0.39370078740157483"/>
  <pageSetup paperSize="124" scale="50" fitToHeight="6" orientation="landscape" r:id="rId1"/>
  <headerFooter>
    <oddFooter>&amp;R&amp;P de &amp;N</oddFooter>
  </headerFooter>
  <rowBreaks count="1" manualBreakCount="1">
    <brk id="16" min="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102</vt:i4>
      </vt:variant>
      <vt:variant>
        <vt:lpstr>Rangos con nombre</vt:lpstr>
      </vt:variant>
      <vt:variant>
        <vt:i4>204</vt:i4>
      </vt:variant>
    </vt:vector>
  </HeadingPairs>
  <TitlesOfParts>
    <vt:vector size="306" baseType="lpstr">
      <vt:lpstr>4 E015</vt:lpstr>
      <vt:lpstr>4 E907</vt:lpstr>
      <vt:lpstr>4 P006</vt:lpstr>
      <vt:lpstr>4 P012</vt:lpstr>
      <vt:lpstr>4 P015</vt:lpstr>
      <vt:lpstr>4 P017</vt:lpstr>
      <vt:lpstr>5 E002</vt:lpstr>
      <vt:lpstr>5 P008</vt:lpstr>
      <vt:lpstr>6 E033</vt:lpstr>
      <vt:lpstr>6 E034</vt:lpstr>
      <vt:lpstr>6 K025</vt:lpstr>
      <vt:lpstr>6 M001</vt:lpstr>
      <vt:lpstr>6 O001</vt:lpstr>
      <vt:lpstr>6 P010</vt:lpstr>
      <vt:lpstr>6 S010</vt:lpstr>
      <vt:lpstr>6 S181</vt:lpstr>
      <vt:lpstr>6 S184</vt:lpstr>
      <vt:lpstr>6 S239</vt:lpstr>
      <vt:lpstr>7 A900</vt:lpstr>
      <vt:lpstr>8 P001</vt:lpstr>
      <vt:lpstr>8 S230</vt:lpstr>
      <vt:lpstr>8 S232</vt:lpstr>
      <vt:lpstr>8 S233</vt:lpstr>
      <vt:lpstr>9 P001</vt:lpstr>
      <vt:lpstr>10 S016</vt:lpstr>
      <vt:lpstr>10 S017</vt:lpstr>
      <vt:lpstr>10 S020</vt:lpstr>
      <vt:lpstr>10 S021</vt:lpstr>
      <vt:lpstr>10 U006</vt:lpstr>
      <vt:lpstr>11 E011</vt:lpstr>
      <vt:lpstr>11 E020</vt:lpstr>
      <vt:lpstr>11 E032</vt:lpstr>
      <vt:lpstr>11 S108</vt:lpstr>
      <vt:lpstr>11 S111</vt:lpstr>
      <vt:lpstr>11 S127</vt:lpstr>
      <vt:lpstr>11 S206</vt:lpstr>
      <vt:lpstr>11 S235</vt:lpstr>
      <vt:lpstr>11 U018</vt:lpstr>
      <vt:lpstr>12 E010</vt:lpstr>
      <vt:lpstr>12 E019</vt:lpstr>
      <vt:lpstr>12 E022</vt:lpstr>
      <vt:lpstr>12 E023</vt:lpstr>
      <vt:lpstr>12 E025</vt:lpstr>
      <vt:lpstr>12 E036</vt:lpstr>
      <vt:lpstr>12 M001</vt:lpstr>
      <vt:lpstr>12 O001</vt:lpstr>
      <vt:lpstr>12 P012</vt:lpstr>
      <vt:lpstr>12 P014</vt:lpstr>
      <vt:lpstr>12 P016</vt:lpstr>
      <vt:lpstr>12 P017</vt:lpstr>
      <vt:lpstr>12 S150</vt:lpstr>
      <vt:lpstr>12 S174</vt:lpstr>
      <vt:lpstr>12 U007</vt:lpstr>
      <vt:lpstr>12 U008</vt:lpstr>
      <vt:lpstr>13 A006</vt:lpstr>
      <vt:lpstr>13 K012</vt:lpstr>
      <vt:lpstr>14 E002</vt:lpstr>
      <vt:lpstr>14 E005</vt:lpstr>
      <vt:lpstr>15 S048</vt:lpstr>
      <vt:lpstr>15 S058</vt:lpstr>
      <vt:lpstr>15 S088</vt:lpstr>
      <vt:lpstr>15 S089</vt:lpstr>
      <vt:lpstr>15 S117</vt:lpstr>
      <vt:lpstr>15 S175</vt:lpstr>
      <vt:lpstr>15 S177</vt:lpstr>
      <vt:lpstr>16 G003</vt:lpstr>
      <vt:lpstr>16 P002</vt:lpstr>
      <vt:lpstr>16 S046</vt:lpstr>
      <vt:lpstr>16 S071</vt:lpstr>
      <vt:lpstr>17 E002</vt:lpstr>
      <vt:lpstr>17 E003</vt:lpstr>
      <vt:lpstr>17 E009</vt:lpstr>
      <vt:lpstr>18 E555</vt:lpstr>
      <vt:lpstr>18 F012</vt:lpstr>
      <vt:lpstr>18 F571</vt:lpstr>
      <vt:lpstr>18 G002</vt:lpstr>
      <vt:lpstr>18 G003</vt:lpstr>
      <vt:lpstr>18 M001</vt:lpstr>
      <vt:lpstr>18 O001</vt:lpstr>
      <vt:lpstr>18 P001</vt:lpstr>
      <vt:lpstr>19 J014</vt:lpstr>
      <vt:lpstr>20 E020</vt:lpstr>
      <vt:lpstr>20 S048</vt:lpstr>
      <vt:lpstr>20 S070</vt:lpstr>
      <vt:lpstr>20 S155</vt:lpstr>
      <vt:lpstr>20 S174</vt:lpstr>
      <vt:lpstr>20 S241</vt:lpstr>
      <vt:lpstr>21 M001</vt:lpstr>
      <vt:lpstr>21 P001</vt:lpstr>
      <vt:lpstr>21 P002</vt:lpstr>
      <vt:lpstr>22 M001</vt:lpstr>
      <vt:lpstr>22 M002</vt:lpstr>
      <vt:lpstr>22 R003</vt:lpstr>
      <vt:lpstr>22 R009</vt:lpstr>
      <vt:lpstr>22 R010</vt:lpstr>
      <vt:lpstr>35 E013</vt:lpstr>
      <vt:lpstr>38 F002</vt:lpstr>
      <vt:lpstr>40 P002</vt:lpstr>
      <vt:lpstr>50 E007</vt:lpstr>
      <vt:lpstr>50 E008</vt:lpstr>
      <vt:lpstr>51 E005</vt:lpstr>
      <vt:lpstr>51 E036</vt:lpstr>
      <vt:lpstr>'10 S016'!Área_de_impresión</vt:lpstr>
      <vt:lpstr>'10 S017'!Área_de_impresión</vt:lpstr>
      <vt:lpstr>'10 S020'!Área_de_impresión</vt:lpstr>
      <vt:lpstr>'10 S021'!Área_de_impresión</vt:lpstr>
      <vt:lpstr>'10 U006'!Área_de_impresión</vt:lpstr>
      <vt:lpstr>'11 E011'!Área_de_impresión</vt:lpstr>
      <vt:lpstr>'11 E020'!Área_de_impresión</vt:lpstr>
      <vt:lpstr>'11 E032'!Área_de_impresión</vt:lpstr>
      <vt:lpstr>'11 S108'!Área_de_impresión</vt:lpstr>
      <vt:lpstr>'11 S111'!Área_de_impresión</vt:lpstr>
      <vt:lpstr>'11 S127'!Área_de_impresión</vt:lpstr>
      <vt:lpstr>'11 S206'!Área_de_impresión</vt:lpstr>
      <vt:lpstr>'11 S235'!Área_de_impresión</vt:lpstr>
      <vt:lpstr>'11 U018'!Área_de_impresión</vt:lpstr>
      <vt:lpstr>'12 E010'!Área_de_impresión</vt:lpstr>
      <vt:lpstr>'12 E019'!Área_de_impresión</vt:lpstr>
      <vt:lpstr>'12 E022'!Área_de_impresión</vt:lpstr>
      <vt:lpstr>'12 E023'!Área_de_impresión</vt:lpstr>
      <vt:lpstr>'12 E025'!Área_de_impresión</vt:lpstr>
      <vt:lpstr>'12 E036'!Área_de_impresión</vt:lpstr>
      <vt:lpstr>'12 M001'!Área_de_impresión</vt:lpstr>
      <vt:lpstr>'12 O001'!Área_de_impresión</vt:lpstr>
      <vt:lpstr>'12 P012'!Área_de_impresión</vt:lpstr>
      <vt:lpstr>'12 P014'!Área_de_impresión</vt:lpstr>
      <vt:lpstr>'12 P016'!Área_de_impresión</vt:lpstr>
      <vt:lpstr>'12 P017'!Área_de_impresión</vt:lpstr>
      <vt:lpstr>'12 S150'!Área_de_impresión</vt:lpstr>
      <vt:lpstr>'12 S174'!Área_de_impresión</vt:lpstr>
      <vt:lpstr>'12 U007'!Área_de_impresión</vt:lpstr>
      <vt:lpstr>'12 U008'!Área_de_impresión</vt:lpstr>
      <vt:lpstr>'13 A006'!Área_de_impresión</vt:lpstr>
      <vt:lpstr>'13 K012'!Área_de_impresión</vt:lpstr>
      <vt:lpstr>'14 E002'!Área_de_impresión</vt:lpstr>
      <vt:lpstr>'14 E005'!Área_de_impresión</vt:lpstr>
      <vt:lpstr>'15 S048'!Área_de_impresión</vt:lpstr>
      <vt:lpstr>'15 S058'!Área_de_impresión</vt:lpstr>
      <vt:lpstr>'15 S088'!Área_de_impresión</vt:lpstr>
      <vt:lpstr>'15 S089'!Área_de_impresión</vt:lpstr>
      <vt:lpstr>'15 S117'!Área_de_impresión</vt:lpstr>
      <vt:lpstr>'15 S175'!Área_de_impresión</vt:lpstr>
      <vt:lpstr>'15 S177'!Área_de_impresión</vt:lpstr>
      <vt:lpstr>'16 G003'!Área_de_impresión</vt:lpstr>
      <vt:lpstr>'16 P002'!Área_de_impresión</vt:lpstr>
      <vt:lpstr>'16 S046'!Área_de_impresión</vt:lpstr>
      <vt:lpstr>'16 S071'!Área_de_impresión</vt:lpstr>
      <vt:lpstr>'17 E002'!Área_de_impresión</vt:lpstr>
      <vt:lpstr>'17 E003'!Área_de_impresión</vt:lpstr>
      <vt:lpstr>'17 E009'!Área_de_impresión</vt:lpstr>
      <vt:lpstr>'18 E555'!Área_de_impresión</vt:lpstr>
      <vt:lpstr>'18 F012'!Área_de_impresión</vt:lpstr>
      <vt:lpstr>'18 F571'!Área_de_impresión</vt:lpstr>
      <vt:lpstr>'18 G002'!Área_de_impresión</vt:lpstr>
      <vt:lpstr>'18 G003'!Área_de_impresión</vt:lpstr>
      <vt:lpstr>'18 M001'!Área_de_impresión</vt:lpstr>
      <vt:lpstr>'18 O001'!Área_de_impresión</vt:lpstr>
      <vt:lpstr>'18 P001'!Área_de_impresión</vt:lpstr>
      <vt:lpstr>'19 J014'!Área_de_impresión</vt:lpstr>
      <vt:lpstr>'20 E020'!Área_de_impresión</vt:lpstr>
      <vt:lpstr>'20 S048'!Área_de_impresión</vt:lpstr>
      <vt:lpstr>'20 S070'!Área_de_impresión</vt:lpstr>
      <vt:lpstr>'20 S155'!Área_de_impresión</vt:lpstr>
      <vt:lpstr>'20 S174'!Área_de_impresión</vt:lpstr>
      <vt:lpstr>'20 S241'!Área_de_impresión</vt:lpstr>
      <vt:lpstr>'21 M001'!Área_de_impresión</vt:lpstr>
      <vt:lpstr>'21 P001'!Área_de_impresión</vt:lpstr>
      <vt:lpstr>'21 P002'!Área_de_impresión</vt:lpstr>
      <vt:lpstr>'22 M001'!Área_de_impresión</vt:lpstr>
      <vt:lpstr>'22 M002'!Área_de_impresión</vt:lpstr>
      <vt:lpstr>'22 R003'!Área_de_impresión</vt:lpstr>
      <vt:lpstr>'22 R009'!Área_de_impresión</vt:lpstr>
      <vt:lpstr>'22 R010'!Área_de_impresión</vt:lpstr>
      <vt:lpstr>'35 E013'!Área_de_impresión</vt:lpstr>
      <vt:lpstr>'38 F002'!Área_de_impresión</vt:lpstr>
      <vt:lpstr>'4 E015'!Área_de_impresión</vt:lpstr>
      <vt:lpstr>'4 E907'!Área_de_impresión</vt:lpstr>
      <vt:lpstr>'4 P006'!Área_de_impresión</vt:lpstr>
      <vt:lpstr>'4 P012'!Área_de_impresión</vt:lpstr>
      <vt:lpstr>'4 P015'!Área_de_impresión</vt:lpstr>
      <vt:lpstr>'4 P017'!Área_de_impresión</vt:lpstr>
      <vt:lpstr>'40 P002'!Área_de_impresión</vt:lpstr>
      <vt:lpstr>'5 E002'!Área_de_impresión</vt:lpstr>
      <vt:lpstr>'5 P008'!Área_de_impresión</vt:lpstr>
      <vt:lpstr>'50 E007'!Área_de_impresión</vt:lpstr>
      <vt:lpstr>'50 E008'!Área_de_impresión</vt:lpstr>
      <vt:lpstr>'51 E005'!Área_de_impresión</vt:lpstr>
      <vt:lpstr>'51 E036'!Área_de_impresión</vt:lpstr>
      <vt:lpstr>'6 E033'!Área_de_impresión</vt:lpstr>
      <vt:lpstr>'6 E034'!Área_de_impresión</vt:lpstr>
      <vt:lpstr>'6 K025'!Área_de_impresión</vt:lpstr>
      <vt:lpstr>'6 M001'!Área_de_impresión</vt:lpstr>
      <vt:lpstr>'6 O001'!Área_de_impresión</vt:lpstr>
      <vt:lpstr>'6 P010'!Área_de_impresión</vt:lpstr>
      <vt:lpstr>'6 S010'!Área_de_impresión</vt:lpstr>
      <vt:lpstr>'6 S181'!Área_de_impresión</vt:lpstr>
      <vt:lpstr>'6 S184'!Área_de_impresión</vt:lpstr>
      <vt:lpstr>'6 S239'!Área_de_impresión</vt:lpstr>
      <vt:lpstr>'7 A900'!Área_de_impresión</vt:lpstr>
      <vt:lpstr>'8 P001'!Área_de_impresión</vt:lpstr>
      <vt:lpstr>'8 S230'!Área_de_impresión</vt:lpstr>
      <vt:lpstr>'8 S232'!Área_de_impresión</vt:lpstr>
      <vt:lpstr>'8 S233'!Área_de_impresión</vt:lpstr>
      <vt:lpstr>'9 P001'!Área_de_impresión</vt:lpstr>
      <vt:lpstr>'10 S016'!Títulos_a_imprimir</vt:lpstr>
      <vt:lpstr>'10 S017'!Títulos_a_imprimir</vt:lpstr>
      <vt:lpstr>'10 S020'!Títulos_a_imprimir</vt:lpstr>
      <vt:lpstr>'10 S021'!Títulos_a_imprimir</vt:lpstr>
      <vt:lpstr>'10 U006'!Títulos_a_imprimir</vt:lpstr>
      <vt:lpstr>'11 E011'!Títulos_a_imprimir</vt:lpstr>
      <vt:lpstr>'11 E020'!Títulos_a_imprimir</vt:lpstr>
      <vt:lpstr>'11 E032'!Títulos_a_imprimir</vt:lpstr>
      <vt:lpstr>'11 S108'!Títulos_a_imprimir</vt:lpstr>
      <vt:lpstr>'11 S111'!Títulos_a_imprimir</vt:lpstr>
      <vt:lpstr>'11 S127'!Títulos_a_imprimir</vt:lpstr>
      <vt:lpstr>'11 S206'!Títulos_a_imprimir</vt:lpstr>
      <vt:lpstr>'11 S235'!Títulos_a_imprimir</vt:lpstr>
      <vt:lpstr>'11 U018'!Títulos_a_imprimir</vt:lpstr>
      <vt:lpstr>'12 E010'!Títulos_a_imprimir</vt:lpstr>
      <vt:lpstr>'12 E019'!Títulos_a_imprimir</vt:lpstr>
      <vt:lpstr>'12 E022'!Títulos_a_imprimir</vt:lpstr>
      <vt:lpstr>'12 E023'!Títulos_a_imprimir</vt:lpstr>
      <vt:lpstr>'12 E025'!Títulos_a_imprimir</vt:lpstr>
      <vt:lpstr>'12 E036'!Títulos_a_imprimir</vt:lpstr>
      <vt:lpstr>'12 M001'!Títulos_a_imprimir</vt:lpstr>
      <vt:lpstr>'12 O001'!Títulos_a_imprimir</vt:lpstr>
      <vt:lpstr>'12 P012'!Títulos_a_imprimir</vt:lpstr>
      <vt:lpstr>'12 P014'!Títulos_a_imprimir</vt:lpstr>
      <vt:lpstr>'12 P016'!Títulos_a_imprimir</vt:lpstr>
      <vt:lpstr>'12 P017'!Títulos_a_imprimir</vt:lpstr>
      <vt:lpstr>'12 S150'!Títulos_a_imprimir</vt:lpstr>
      <vt:lpstr>'12 S174'!Títulos_a_imprimir</vt:lpstr>
      <vt:lpstr>'12 U007'!Títulos_a_imprimir</vt:lpstr>
      <vt:lpstr>'12 U008'!Títulos_a_imprimir</vt:lpstr>
      <vt:lpstr>'13 A006'!Títulos_a_imprimir</vt:lpstr>
      <vt:lpstr>'13 K012'!Títulos_a_imprimir</vt:lpstr>
      <vt:lpstr>'14 E002'!Títulos_a_imprimir</vt:lpstr>
      <vt:lpstr>'14 E005'!Títulos_a_imprimir</vt:lpstr>
      <vt:lpstr>'15 S048'!Títulos_a_imprimir</vt:lpstr>
      <vt:lpstr>'15 S058'!Títulos_a_imprimir</vt:lpstr>
      <vt:lpstr>'15 S088'!Títulos_a_imprimir</vt:lpstr>
      <vt:lpstr>'15 S089'!Títulos_a_imprimir</vt:lpstr>
      <vt:lpstr>'15 S117'!Títulos_a_imprimir</vt:lpstr>
      <vt:lpstr>'15 S175'!Títulos_a_imprimir</vt:lpstr>
      <vt:lpstr>'15 S177'!Títulos_a_imprimir</vt:lpstr>
      <vt:lpstr>'16 G003'!Títulos_a_imprimir</vt:lpstr>
      <vt:lpstr>'16 P002'!Títulos_a_imprimir</vt:lpstr>
      <vt:lpstr>'16 S046'!Títulos_a_imprimir</vt:lpstr>
      <vt:lpstr>'16 S071'!Títulos_a_imprimir</vt:lpstr>
      <vt:lpstr>'17 E002'!Títulos_a_imprimir</vt:lpstr>
      <vt:lpstr>'17 E003'!Títulos_a_imprimir</vt:lpstr>
      <vt:lpstr>'17 E009'!Títulos_a_imprimir</vt:lpstr>
      <vt:lpstr>'18 E555'!Títulos_a_imprimir</vt:lpstr>
      <vt:lpstr>'18 F012'!Títulos_a_imprimir</vt:lpstr>
      <vt:lpstr>'18 F571'!Títulos_a_imprimir</vt:lpstr>
      <vt:lpstr>'18 G002'!Títulos_a_imprimir</vt:lpstr>
      <vt:lpstr>'18 G003'!Títulos_a_imprimir</vt:lpstr>
      <vt:lpstr>'18 M001'!Títulos_a_imprimir</vt:lpstr>
      <vt:lpstr>'18 O001'!Títulos_a_imprimir</vt:lpstr>
      <vt:lpstr>'18 P001'!Títulos_a_imprimir</vt:lpstr>
      <vt:lpstr>'19 J014'!Títulos_a_imprimir</vt:lpstr>
      <vt:lpstr>'20 E020'!Títulos_a_imprimir</vt:lpstr>
      <vt:lpstr>'20 S048'!Títulos_a_imprimir</vt:lpstr>
      <vt:lpstr>'20 S070'!Títulos_a_imprimir</vt:lpstr>
      <vt:lpstr>'20 S155'!Títulos_a_imprimir</vt:lpstr>
      <vt:lpstr>'20 S174'!Títulos_a_imprimir</vt:lpstr>
      <vt:lpstr>'20 S241'!Títulos_a_imprimir</vt:lpstr>
      <vt:lpstr>'21 M001'!Títulos_a_imprimir</vt:lpstr>
      <vt:lpstr>'21 P001'!Títulos_a_imprimir</vt:lpstr>
      <vt:lpstr>'21 P002'!Títulos_a_imprimir</vt:lpstr>
      <vt:lpstr>'22 M001'!Títulos_a_imprimir</vt:lpstr>
      <vt:lpstr>'22 M002'!Títulos_a_imprimir</vt:lpstr>
      <vt:lpstr>'22 R003'!Títulos_a_imprimir</vt:lpstr>
      <vt:lpstr>'22 R009'!Títulos_a_imprimir</vt:lpstr>
      <vt:lpstr>'22 R010'!Títulos_a_imprimir</vt:lpstr>
      <vt:lpstr>'35 E013'!Títulos_a_imprimir</vt:lpstr>
      <vt:lpstr>'38 F002'!Títulos_a_imprimir</vt:lpstr>
      <vt:lpstr>'4 E015'!Títulos_a_imprimir</vt:lpstr>
      <vt:lpstr>'4 E907'!Títulos_a_imprimir</vt:lpstr>
      <vt:lpstr>'4 P006'!Títulos_a_imprimir</vt:lpstr>
      <vt:lpstr>'4 P012'!Títulos_a_imprimir</vt:lpstr>
      <vt:lpstr>'4 P015'!Títulos_a_imprimir</vt:lpstr>
      <vt:lpstr>'4 P017'!Títulos_a_imprimir</vt:lpstr>
      <vt:lpstr>'40 P002'!Títulos_a_imprimir</vt:lpstr>
      <vt:lpstr>'5 E002'!Títulos_a_imprimir</vt:lpstr>
      <vt:lpstr>'5 P008'!Títulos_a_imprimir</vt:lpstr>
      <vt:lpstr>'50 E007'!Títulos_a_imprimir</vt:lpstr>
      <vt:lpstr>'50 E008'!Títulos_a_imprimir</vt:lpstr>
      <vt:lpstr>'51 E005'!Títulos_a_imprimir</vt:lpstr>
      <vt:lpstr>'51 E036'!Títulos_a_imprimir</vt:lpstr>
      <vt:lpstr>'6 E033'!Títulos_a_imprimir</vt:lpstr>
      <vt:lpstr>'6 E034'!Títulos_a_imprimir</vt:lpstr>
      <vt:lpstr>'6 K025'!Títulos_a_imprimir</vt:lpstr>
      <vt:lpstr>'6 M001'!Títulos_a_imprimir</vt:lpstr>
      <vt:lpstr>'6 O001'!Títulos_a_imprimir</vt:lpstr>
      <vt:lpstr>'6 P010'!Títulos_a_imprimir</vt:lpstr>
      <vt:lpstr>'6 S010'!Títulos_a_imprimir</vt:lpstr>
      <vt:lpstr>'6 S181'!Títulos_a_imprimir</vt:lpstr>
      <vt:lpstr>'6 S184'!Títulos_a_imprimir</vt:lpstr>
      <vt:lpstr>'6 S239'!Títulos_a_imprimir</vt:lpstr>
      <vt:lpstr>'7 A900'!Títulos_a_imprimir</vt:lpstr>
      <vt:lpstr>'8 P001'!Títulos_a_imprimir</vt:lpstr>
      <vt:lpstr>'8 S230'!Títulos_a_imprimir</vt:lpstr>
      <vt:lpstr>'8 S232'!Títulos_a_imprimir</vt:lpstr>
      <vt:lpstr>'8 S233'!Títulos_a_imprimir</vt:lpstr>
      <vt:lpstr>'9 P001'!Títulos_a_imprimir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 Peña Acevedo</dc:creator>
  <cp:lastModifiedBy>Ramon Narvaez Terron</cp:lastModifiedBy>
  <cp:lastPrinted>2013-10-30T00:14:02Z</cp:lastPrinted>
  <dcterms:created xsi:type="dcterms:W3CDTF">2009-04-01T20:46:43Z</dcterms:created>
  <dcterms:modified xsi:type="dcterms:W3CDTF">2014-08-29T19:31:07Z</dcterms:modified>
</cp:coreProperties>
</file>